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处罚" sheetId="1" r:id="rId1"/>
  </sheets>
  <definedNames>
    <definedName name="_xlnm._FilterDatabase" localSheetId="0" hidden="1">'行政处罚'!$A$2:$AE$49</definedName>
  </definedNames>
  <calcPr fullCalcOnLoad="1"/>
</workbook>
</file>

<file path=xl/sharedStrings.xml><?xml version="1.0" encoding="utf-8"?>
<sst xmlns="http://schemas.openxmlformats.org/spreadsheetml/2006/main" count="632" uniqueCount="259">
  <si>
    <t xml:space="preserve">柳州市城中区城市管理行政执法局行政处罚信息报送表（2021年5月7日——5月14日）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</si>
  <si>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</si>
  <si>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</si>
  <si>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</si>
  <si>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</si>
  <si>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</si>
  <si>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</si>
  <si>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</si>
  <si>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</si>
  <si>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</si>
  <si>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</si>
  <si>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</si>
  <si>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</si>
  <si>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</si>
  <si>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</si>
  <si>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</si>
  <si>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</si>
  <si>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</si>
  <si>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</si>
  <si>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</si>
  <si>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</si>
  <si>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</si>
  <si>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</si>
  <si>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</si>
  <si>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</si>
  <si>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</si>
  <si>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</si>
  <si>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</si>
  <si>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</si>
  <si>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</si>
  <si>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</si>
  <si>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</si>
  <si>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冯敢、搭建建（构）筑物的所有其它继承人及权利人</t>
  </si>
  <si>
    <t>自然人</t>
  </si>
  <si>
    <t>柳城管城中规划类责拆决字〔2019〕第2028-1号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</si>
  <si>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</si>
  <si>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冯敢、搭建建（构）筑物的所有其他继承人及权利人在柳州市城中区河东村新村屯未经许可擅自建设建（构）筑物。</t>
  </si>
  <si>
    <t>依据《中华人民共和国城乡规划法》第六十四条</t>
  </si>
  <si>
    <t>其他—责令限期拆除</t>
  </si>
  <si>
    <t>我局对冯敢、搭建建（构）筑物的所有其他继承人及权利人在柳州市城中区河东村新村屯未经许可擅自建设建（构）筑物的行为作出了责令限期自行拆除的行政处罚。</t>
  </si>
  <si>
    <t>2021/5/11</t>
  </si>
  <si>
    <t>2022/5/11</t>
  </si>
  <si>
    <t>柳州市城中区城市管理行政执法局</t>
  </si>
  <si>
    <t>114502027821407876</t>
  </si>
  <si>
    <t>冯传飞</t>
  </si>
  <si>
    <t>柳城管城中规划类责拆决字〔2019〕第2027-1号</t>
  </si>
  <si>
    <t>冯传飞在柳州市城中区河东村新村屯未经许可擅自建设建（构）筑物。</t>
  </si>
  <si>
    <t>我局对冯传飞在柳州市城中区河东村新村屯未经许可擅自建设建（构）筑物的行为作出了责令限期自行拆除的行政处罚。</t>
  </si>
  <si>
    <t>姚锦容</t>
  </si>
  <si>
    <t>柳城管城中规划类责拆决字〔2018〕第1443-1号</t>
  </si>
  <si>
    <t>姚锦容在柳州市城中区河东村新村屯未经许可擅自建设建（构）筑物。</t>
  </si>
  <si>
    <t>我局对姚锦容在柳州市城中区河东村新村屯未经许可擅自建设建（构）筑物的行为作出了责令限期自行拆除的行政处罚。</t>
  </si>
  <si>
    <t>黄芳</t>
  </si>
  <si>
    <t>柳城管城中规划类责拆决字〔2018〕第1456-1号</t>
  </si>
  <si>
    <t>黄芳在柳州市城中区河东村新村屯未经许可擅自建设建（构）筑物。</t>
  </si>
  <si>
    <t>我局对黄芳在柳州市城中区河东村新村屯未经许可擅自建设建（构）筑物的行为作出了责令限期自行拆除的行政处罚。</t>
  </si>
  <si>
    <t>廖日行</t>
  </si>
  <si>
    <t>柳城管城中规划类责拆决字〔2020〕第4754号</t>
  </si>
  <si>
    <t>廖日行在市城中区桂中大道89号A4区25栋楼顶未经许可擅自建设建（构）筑物。</t>
  </si>
  <si>
    <t>我局对廖日行在市城中区桂中大道89号A4区25栋楼顶未经许可擅自建设建（构）筑物的行为作出了责令限期自行拆除的行政处罚。</t>
  </si>
  <si>
    <t>搭建建（构）筑物的建设单位、管理人、所有人</t>
  </si>
  <si>
    <t>柳城管城中规划类责拆决字〔2020〕第4691号</t>
  </si>
  <si>
    <t>搭建建（构）筑物的建设单位、管理人、所有人在市城中区桂中大道89号河东私营开发区12栋东面未经许可擅自建设建（构）筑物。</t>
  </si>
  <si>
    <t>我局对搭建建（构）筑物的建设单位、管理人、所有人在市城中区桂中大道89号河东私营开发区12栋东面未经许可擅自建设建（构）筑物的行为作出了责令限期自行拆除的行政处罚。</t>
  </si>
  <si>
    <t>卢格</t>
  </si>
  <si>
    <t>柳城管城中规划类责拆决字〔2020〕第4648号</t>
  </si>
  <si>
    <t>卢格在柳州市城中区罗池路黄竹巷12号西面未经许可擅自建设建（构）筑物。</t>
  </si>
  <si>
    <t>卢格在柳州市城中区罗池路黄竹巷12号西面未经许可擅自建设建（构）筑物的行为作出了责令限期自行拆除的行政处罚。</t>
  </si>
  <si>
    <t>王春</t>
  </si>
  <si>
    <t>柳城管城中规划类责拆决字〔2020〕第2475号</t>
  </si>
  <si>
    <t>王春在柳州市城中区柳荫路112号雅江苑1栋2单元702楼顶未经许可擅自建设建（构）筑物。</t>
  </si>
  <si>
    <t>我局对王春在柳荫路112号雅江苑1栋2单元702楼顶未经许可擅自建设建（构）筑物的行为作出了责令限期自行拆除的行政处罚。</t>
  </si>
  <si>
    <t>韦以光</t>
  </si>
  <si>
    <t>柳城管城中规划类责拆决字〔2020〕第1907号</t>
  </si>
  <si>
    <t>韦以光擅自在城中区文昌路26号东郡23栋29-4建设建（构）筑物</t>
  </si>
  <si>
    <t>我局对韦以光擅自在城中区文昌路26号东郡23栋29-4建设建（构）筑物的行为作出责令限期自行拆除</t>
  </si>
  <si>
    <t>2021/5/12</t>
  </si>
  <si>
    <t>2022/5/12</t>
  </si>
  <si>
    <t>张小玲</t>
  </si>
  <si>
    <t>张小玲擅自在城中区文昌路26号东郡23栋29-4建设建（构）筑物</t>
  </si>
  <si>
    <t>我局对张小玲擅自在城中区文昌路26号东郡23栋29-4建设建（构）筑物的行为作出责令限期自行拆除</t>
  </si>
  <si>
    <t>柳城管城中规划类责拆决字〔2019〕第4009号</t>
  </si>
  <si>
    <t>搭建建（构）筑物的建设单位、管理人、所有人擅自在城中区文昌路26号东郡23栋31-2建设建（构）筑物</t>
  </si>
  <si>
    <t>我局对搭建建（构）筑物的建设单位、管理人、所有人擅自在城中区文昌路26号东郡23栋31-2建设建（构）筑物的行为作出责令限期自行拆除</t>
  </si>
  <si>
    <t>汪安德</t>
  </si>
  <si>
    <t>柳城管城中规划类责拆决字〔2020〕第4885号</t>
  </si>
  <si>
    <t>汪安德在柳州市城中区高新南路10号峻岭厂3区20栋3单元1-2北面未经许可擅自建设建（构）筑物。</t>
  </si>
  <si>
    <t>我局对汪安德在柳州市城中区高新南路10号峻岭厂3区20栋3单元1-2北面未经许可擅自建设建（构）筑物的行为作出了责令限期自行拆除的行政处罚。</t>
  </si>
  <si>
    <t>林少英</t>
  </si>
  <si>
    <t>柳城管城中规划类责拆决字〔2020〕第4886号</t>
  </si>
  <si>
    <t>林少英在柳州市城中区高新南路10号峻岭厂3区20栋2单元1-1北面未经许可擅自建设建（构）筑物。</t>
  </si>
  <si>
    <t>我局对林少英在柳州市城中区高新南路10号峻岭厂3区20栋2单元1-1北面未经许可擅自建设建（构）筑物的行为作出了责令限期自行拆除的行政处罚。</t>
  </si>
  <si>
    <t>林光辉</t>
  </si>
  <si>
    <t>柳城管城中规划类责拆决字〔2020〕第4887号</t>
  </si>
  <si>
    <t>林光辉在柳州市城中区高新南路10号峻岭厂3区20栋2单元1-2北面未经许可擅自建设建（构）筑物。</t>
  </si>
  <si>
    <t>我局对林光辉在柳州市城中区高新南路10号峻岭厂3区20栋2单元1-2北面未经许可擅自建设建（构）筑物的行为作出了责令限期自行拆除的行政处罚。</t>
  </si>
  <si>
    <t>廖干宗</t>
  </si>
  <si>
    <t>柳城管城中规划类责拆决字〔2020〕第4888号</t>
  </si>
  <si>
    <t>廖干宗在柳州市城中区高新南路10号峻岭厂3区20栋1单元1-1北面未经许可擅自建设建（构）筑物。</t>
  </si>
  <si>
    <t>我局对廖干宗在柳州市城中区高新南路10号峻岭厂3区20栋1单元1-1北面未经许可擅自建设建（构）筑物的行为作出了责令限期自行拆除的行政处罚。</t>
  </si>
  <si>
    <t>周雪莲</t>
  </si>
  <si>
    <t>柳城管城中规划类责拆决字〔2020〕第4889号</t>
  </si>
  <si>
    <t>周雪莲在柳州市城中区高新南路10号峻岭厂3区20栋1单元1-2北面未经许可擅自建设建（构）筑物。</t>
  </si>
  <si>
    <t>我局对周雪莲在柳州市城中区高新南路10号峻岭厂3区20栋1单元1-2北面未经许可擅自建设建（构）筑物的行为作出了责令限期自行拆除的行政处罚。</t>
  </si>
  <si>
    <t>李学新</t>
  </si>
  <si>
    <t>柳城管城中规划类责拆决字〔2020〕第4890号</t>
  </si>
  <si>
    <t>李学新在柳州市城中区高新南路10号峻岭厂3区20栋3单元1-1北面未经许可擅自建设建（构）筑物。</t>
  </si>
  <si>
    <t>我局对李学新在柳州市城中区高新南路10号峻岭厂3区20栋3单元1-1北面未经许可擅自建设建（构）筑物的行为作出了责令限期自行拆除的行政处罚。</t>
  </si>
  <si>
    <t>张广艳</t>
  </si>
  <si>
    <t>柳城管城中规划类责拆决字〔2020〕第4891号</t>
  </si>
  <si>
    <t>张广艳在柳州市城中区高新南路10号峻岭厂3区19栋3单元1-2北面未经许可擅自建设建（构）筑物。</t>
  </si>
  <si>
    <t>我局对张广艳在柳州市城中区高新南路10号峻岭厂3区19栋3单元1-2北面未经许可擅自建设建（构）筑物的行为作出了责令限期自行拆除的行政处罚。</t>
  </si>
  <si>
    <t>何新华</t>
  </si>
  <si>
    <t>柳城管城中规划类责拆决字〔2020〕第4892号</t>
  </si>
  <si>
    <t>何新华在柳州市城中区高新南路10号峻岭厂3区19栋3单元1-1北面未经许可擅自建设建（构）筑物。</t>
  </si>
  <si>
    <t>我局对何新华在柳州市城中区高新南路10号峻岭厂3区19栋3单元1-1北面未经许可擅自建设建（构）筑物的行为作出了责令限期自行拆除的行政处罚。</t>
  </si>
  <si>
    <t>周慧</t>
  </si>
  <si>
    <t>柳城管城中规划类责拆决字〔2020〕第4893号</t>
  </si>
  <si>
    <t>周慧在柳州市城中区高新南路10号峻岭厂3区19栋2单元1-1北面未经许可擅自建设建（构）筑物。</t>
  </si>
  <si>
    <t>我局对周慧在柳州市城中区高新南路10号峻岭厂3区19栋2单元1-1北面未经许可擅自建设建（构）筑物的行为作出了责令限期自行拆除的行政处罚。</t>
  </si>
  <si>
    <t>张松</t>
  </si>
  <si>
    <t>柳城管城中规划类责拆决字〔2020〕第4894号</t>
  </si>
  <si>
    <t>张松在柳州市城中区高新南路10号峻岭厂3区19栋2单元1-2北面未经许可擅自建设建（构）筑物。</t>
  </si>
  <si>
    <t>我局对张松在柳州市城中区高新南路10号峻岭厂3区19栋2单元1-2北面未经许可擅自建设建（构）筑物的行为作出了责令限期自行拆除的行政处罚。</t>
  </si>
  <si>
    <t>刘萍</t>
  </si>
  <si>
    <t>柳城管城中规划类责拆决字〔2020〕第4895号</t>
  </si>
  <si>
    <t>刘萍在柳州市城中区高新南路10号峻岭厂3区19栋1单元1-2北面未经许可擅自建设建（构）筑物。</t>
  </si>
  <si>
    <t>我局对刘萍在柳州市城中区高新南路10号峻岭厂3区19栋1单元1-2北面未经许可擅自建设建（构）筑物的行为作出了责令限期自行拆除的行政处罚。</t>
  </si>
  <si>
    <t>裴克毅</t>
  </si>
  <si>
    <t>柳城管城中规划类责拆决字〔2020〕第4896号</t>
  </si>
  <si>
    <t>裴克毅在柳州市城中区高新南路10号峻岭厂3区19栋1单元1-1北面未经许可擅自建设建（构）筑物。</t>
  </si>
  <si>
    <t>我局对裴克毅在柳州市城中区高新南路10号峻岭厂3区19栋1单元1-1北面未经许可擅自建设建（构）筑物的行为作出了责令限期自行拆除的行政处罚。</t>
  </si>
  <si>
    <t>广西易值行贸易有限公司</t>
  </si>
  <si>
    <t>法人</t>
  </si>
  <si>
    <t>91450200MA5KE8XR3E</t>
  </si>
  <si>
    <t>于海丽</t>
  </si>
  <si>
    <t>柳城管城中工商类行决字﹝2021﹞第294号</t>
  </si>
  <si>
    <t>《中华人民共和国广告法》第四十三条第一款</t>
  </si>
  <si>
    <t>当事人广西易值行贸易有限公司在柳州市城中区立新路未经车主同意或请求擅自向道路两侧停放的电动车发送广告。</t>
  </si>
  <si>
    <t>《中华人民共和国广告法》第六十三条第一款</t>
  </si>
  <si>
    <t>罚款</t>
  </si>
  <si>
    <t>我局对广西易值行贸易有限公司在柳州市城中区立新路未经车主同意或请求擅自向道路两侧停放的电动车发送广告的行为作出罚款的行政处罚。</t>
  </si>
  <si>
    <t>个体工商户</t>
  </si>
  <si>
    <t>92450200MA5LQCP682</t>
  </si>
  <si>
    <t>周颖</t>
  </si>
  <si>
    <t>柳城管城中市容类行决字﹝2021﹞第1064号</t>
  </si>
  <si>
    <t>《广西壮族自治区实施〈城市市容和环境卫生管理条例〉办法》第四十条第（十一）项</t>
  </si>
  <si>
    <t>当事人周颖在柳州市高新南路中西医结合医院门前电线杆上擅自粘贴广告有损市容。</t>
  </si>
  <si>
    <t>《广西壮族自治区实施〈城市市容和环境卫生管理条例〉办法》第四十二条第（八）项</t>
  </si>
  <si>
    <t>我局对周颖在柳州市高新南路中西医结合医院门前电线杆上擅自粘贴广告有损市容的行为作出罚款的行政处罚。</t>
  </si>
  <si>
    <t>0.02</t>
  </si>
  <si>
    <t>柳州市云尚足浴有限公司</t>
  </si>
  <si>
    <t>91450200MA5Q48548F</t>
  </si>
  <si>
    <t>曾志祥</t>
  </si>
  <si>
    <t>柳城管城中工商类行决字﹝2021﹞第295号</t>
  </si>
  <si>
    <t>当事人柳州市云尚足浴有限公司在柳州市滨江东路金沙角未经车主同意或请求擅自向道路两侧停放的车辆发送广告。</t>
  </si>
  <si>
    <t>我局对柳州市云尚足浴有限公司在柳州市滨江东路金沙角未经车主同意或请求擅自向道路两侧停放的车辆发送广告的行为作出罚款的行政处罚。</t>
  </si>
  <si>
    <t>梁德念</t>
  </si>
  <si>
    <t>柳城管城中住建类行决字(2021)第79号</t>
  </si>
  <si>
    <t>违反《城市道路管理条例》第二十七条
城市道路范围内禁止下列行为：（一）擅自占用或者挖掘城市道路的规定</t>
  </si>
  <si>
    <t>梁德念在市城中区潭中东路广西天腾投资集团前非机动车道上擅自占用城市道路</t>
  </si>
  <si>
    <t>依据《城市道路管理条例》第四十二条
“违反本条例第二十七条规定，或者有下列行为之一的，由市政工程行政主管部门或者其他有关部门责令限期改正，可以处以8万元以下的罚款；造成损失的，应当依法承担赔偿责任。”</t>
  </si>
  <si>
    <t>刘小平</t>
  </si>
  <si>
    <t>柳城管城中住建类行决字(2021)第80号</t>
  </si>
  <si>
    <t>刘小平在市城中区高新南路桂中菜市永福五金店前人行道上擅自占用城市道路</t>
  </si>
  <si>
    <t>刘腾</t>
  </si>
  <si>
    <t>柳城管城中住建类行决字(2021)第81号</t>
  </si>
  <si>
    <t>刘腾在市城中区文源路与高新五路交汇处西南角以南约120米人行道上擅自占用城市道路</t>
  </si>
  <si>
    <t>依据《城市道路管理条例》第四十二条：
“违反本条例第二十七条规定，或者有下列行为之一的，由市政工程行政主管部门或者其他有关部门责令限期改正，可以处以8万元以下的罚款；造成损失的，应当依法承担赔偿责任。”</t>
  </si>
  <si>
    <t>韦永能</t>
  </si>
  <si>
    <t>柳城管城中工商类行决字(2021)第23号</t>
  </si>
  <si>
    <t>违反《无证无照经营查处办法》第六条
任何单位或者个人不得违反法律、法规、国务院决定的规定，从事无证无照经营。</t>
  </si>
  <si>
    <t>韦永能在市城中区高新五路柳高南门前人行道上无照经营</t>
  </si>
  <si>
    <t>依据《无证无照经营查处办法》第十三条：
“从事无照经营的，由工商行政管理部门依照相关法律、行政法规的规定予以处罚。法律、行政法规对无照经营的处罚没有明确规定的，由工商行政管理部门责令停止违法行为，没收违法所得，并处2万元以下的罚款。”</t>
  </si>
  <si>
    <t>周智勇</t>
  </si>
  <si>
    <t>柳城管城中住建类行决字[2021]第253号</t>
  </si>
  <si>
    <t>违反了《城市道路管理条例》第二十七条第（一）项的规定。</t>
  </si>
  <si>
    <t>周智勇在柳州市中山西路青云市场前人行道上擅自占用城市道路。</t>
  </si>
  <si>
    <t>根据《中华人民共和国行政处罚法》第二十三条及《城市道路管理条例》第四十二条的规定。</t>
  </si>
  <si>
    <t>我局对周智勇在柳州市中山西路青云市场前人行道上擅自占用城市道路的行为做出了罚款的行政处罚。</t>
  </si>
  <si>
    <t>唐汗苟</t>
  </si>
  <si>
    <t>柳城管城中住建类行决字[2021]第254号</t>
  </si>
  <si>
    <t>唐汗苟在柳州市沿江路与二桥头东北面匝道旁人行道上擅自占用城市道路</t>
  </si>
  <si>
    <t>我局对唐汗苟在柳州市沿江路与二桥头东北面匝道旁人行道上擅自占用城市道路的行为做出了罚款的行政处罚。</t>
  </si>
  <si>
    <t>韦开壮</t>
  </si>
  <si>
    <t>柳城管城中住建类行决字[2021]第255号</t>
  </si>
  <si>
    <t>韦开壮在柳州市沿江路与二桥头东北面匝道旁人行道上擅自占用城市道路</t>
  </si>
  <si>
    <t>我局对韦开壮在柳州市沿江路与二桥头东北面匝道旁人行道上擅自占用城市道路的行为做出了罚款的行政处罚。</t>
  </si>
  <si>
    <t>黄改英</t>
  </si>
  <si>
    <t>柳城管城中住建类行决字[2021]第256号</t>
  </si>
  <si>
    <t>黄改英在柳州市沿江路与二桥头东北面匝道旁人行道上擅自占用城市道路</t>
  </si>
  <si>
    <t>我局对黄改英在柳州市沿江路与二桥头东北面匝道旁人行道上擅自占用城市道路的行为做出了罚款的行政处罚。</t>
  </si>
  <si>
    <t>赖祥龙</t>
  </si>
  <si>
    <t>柳城管城中住建类行决字[2021]第257号</t>
  </si>
  <si>
    <t>赖祥龙在柳州市康顺路市人民医院前人行道上擅自占用城市道路</t>
  </si>
  <si>
    <t>我局对赖祥龙在柳州市康顺路市人民医院前人行道上擅自占用城市道路的行为做出了罚款的行政处罚。</t>
  </si>
  <si>
    <t>彭志文</t>
  </si>
  <si>
    <t>柳城管城中工商类行决字﹝2021﹞第158号</t>
  </si>
  <si>
    <t>违反《无证无照经营查处办法》第六条：“经营者未依法取得营业执照从事经营活动的，由履行工商行政管理职责的部门（以下称工商行政管理部门）予以查处。”的规定。</t>
  </si>
  <si>
    <t>彭志文在市解放北路佰迪乐旁道路上从事无照经营</t>
  </si>
  <si>
    <t>依据《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</si>
  <si>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我局对彭志文在市解放北路佰迪乐旁道路上从事无照经营的行为做出了罚款的行政处罚</t>
  </si>
  <si>
    <t>柳州市城中区蒋兵米粉店</t>
  </si>
  <si>
    <t>00000000000000000X</t>
  </si>
  <si>
    <t>450202600102036</t>
  </si>
  <si>
    <t>蒋兵</t>
  </si>
  <si>
    <t>柳城管城中市容类行决字﹝2021﹞第930号</t>
  </si>
  <si>
    <t>违反《广西壮族自治区实施〈城市市容和环境卫生管理条例〉办法》第十六条：“城市广场周边和城市人民政府规定的主要街道两侧的店铺，不得超出门槛和窗经营、作业以及摆放广告牌、灯箱或者展示商品。”的规定。</t>
  </si>
  <si>
    <t>柳州市城中区蒋兵米粉店在市雅儒路贵州羊肉粉店前超出门槛和窗经营</t>
  </si>
  <si>
    <t>依据《广西壮族自治区实施〈城市市容和环境卫生管理条例〉办法》第四十四条：“违反本办法第十六条规定的，责令改正；拒不改正的，处以50元以上200元以下的罚款。”</t>
  </si>
  <si>
    <t>我局对柳州市城中区蒋兵米粉店在市雅儒路贵州羊肉粉店前超出门槛和窗经营的行为做出了罚款的行政处罚</t>
  </si>
  <si>
    <t>柳州市城中区千燚餐饮店</t>
  </si>
  <si>
    <t>92450202MA5QBJF822</t>
  </si>
  <si>
    <t>杨蕙桧</t>
  </si>
  <si>
    <t>柳城管城中市容类行决字﹝2021﹞第941号</t>
  </si>
  <si>
    <t>柳州市城中区千燚餐饮店在市中山东路北一巷螺螺大方店前超出门槛和窗经营</t>
  </si>
  <si>
    <t>我局对柳州市城中区千燚餐饮店在市中山东路北一巷螺螺大方店前超出门槛和窗经营的行为做出了罚款的行政处罚</t>
  </si>
  <si>
    <t>柳州市城中区羊先生烧烤店</t>
  </si>
  <si>
    <t>92450202MA5NRT3G3A</t>
  </si>
  <si>
    <t>梁承宗</t>
  </si>
  <si>
    <t>柳城管城中市容类行决字﹝2021﹞第942号</t>
  </si>
  <si>
    <t>柳州市城中区羊先生烧烤店在市柳江路风情港羊先生店前超出门槛和窗经营</t>
  </si>
  <si>
    <t>我局对柳州市城中区羊先生烧烤店在市柳江路风情港羊先生店前超出门槛和窗经营的行为做出了罚款的行政处罚</t>
  </si>
  <si>
    <t>邓家艳</t>
  </si>
  <si>
    <t>柳城管城中工商类行决字﹝2021﹞第159号</t>
  </si>
  <si>
    <t>邓家艳在市青云路南一巷小巧玲珑店前道路上从事无照经营</t>
  </si>
  <si>
    <t>我局对邓家艳在市青云路南一巷小巧玲珑店前道路上从事无照经营的行为做出了罚款的行政处罚</t>
  </si>
  <si>
    <t>陈保毅</t>
  </si>
  <si>
    <t>柳城管城中住建类行决字﹝2021﹞第191号</t>
  </si>
  <si>
    <t>违反《城市道路管理条例》第二十七条第（一）项：“城市道路范围内禁止下列行为：（一）擅自占用或者挖掘城市道路”的规定。</t>
  </si>
  <si>
    <t>陈保毅在市弯塘路船舶检验中心前道路上擅自占用城市道路</t>
  </si>
  <si>
    <t>依据《城市道路管理条例》第四十二条：“违反本条例第二十七条规定，或者有下列行为之一的，由市政工程行政主管部门或者其他有关部门责令限期改正，可以处2万元以下的罚款；造成损失的，应当依法承担赔偿责任”</t>
  </si>
  <si>
    <t>我局对陈保毅在市弯塘路船舶检验中心前道路上擅自占用城市道路的行为做出了罚款的行政处罚</t>
  </si>
  <si>
    <t>谭杏洲</t>
  </si>
  <si>
    <t>柳城管城中住建类行决字﹝2021﹞第192号</t>
  </si>
  <si>
    <t>谭杏洲在市东台路黄小姐茶铺旁人行道上擅自占用城市道路</t>
  </si>
  <si>
    <t>我局对谭杏洲在市东台路黄小姐茶铺旁人行道上擅自占用城市道路的行为做出了罚款的行政处罚</t>
  </si>
  <si>
    <t>柳州市城中区恒君烟酒商行</t>
  </si>
  <si>
    <t>450202600117020</t>
  </si>
  <si>
    <t>周琨</t>
  </si>
  <si>
    <t>柳城管城中市容类行决字﹝2021﹞第943号</t>
  </si>
  <si>
    <t>柳州市城中区恒君烟酒商行在市芙蓉巷恒君烟酒店前超出门槛和窗经营</t>
  </si>
  <si>
    <t>我局对柳州市城中区恒君烟酒商行在市芙蓉巷恒君烟酒店前超出门槛和窗经营的行为做出了罚款的行政处罚</t>
  </si>
  <si>
    <t>柳州市城中区姐于妹二烧烤店</t>
  </si>
  <si>
    <t>92450202MA5PBUXX0F</t>
  </si>
  <si>
    <t>杨发</t>
  </si>
  <si>
    <t>柳城管城中市容类行决字﹝2021﹞第944号</t>
  </si>
  <si>
    <t>柳州市城中区姐于妹二烧烤店在市柳江路姐妹烤羊腿美食城门前超出门槛和窗经营</t>
  </si>
  <si>
    <t>我局对柳州市城中区姐于妹二烧烤店在市柳江路姐妹烤羊腿美食城门前超出门槛和窗经营的行为做出了罚款的行政处罚</t>
  </si>
  <si>
    <t>柳城管城中市容类行决字﹝2021﹞第945号</t>
  </si>
  <si>
    <t>柳州市恒城汽车运输有限公司</t>
  </si>
  <si>
    <t>法人及非法人组织</t>
  </si>
  <si>
    <t>梁敏</t>
  </si>
  <si>
    <t>柳城管城中市容类行决字〔2020〕第438号</t>
  </si>
  <si>
    <t>《广西壮族自治区环境保护条例》第五十条第二款</t>
  </si>
  <si>
    <t>柳州市恒诚汽车运输有限公司在市静兰路东一巷静兰小区旁道路上未按规定路线行驶</t>
  </si>
  <si>
    <t>《广西壮族自治区环境保护条例》第六十五条第二款</t>
  </si>
  <si>
    <t>柳城管城中市容类行决字〔2020〕第439号</t>
  </si>
  <si>
    <t>柳州市恒诚汽车运输有限公司在市静柳路乐思睿幼儿园旁道路上未按规定路线行驶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</si>
</sst>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0">
    <font>
      <sz val="11"/>
      <color indexed="8"/>
      <name val="宋体"/>
      <family val="0"/>
    </font>
    <font>
      <sz val="11"/>
      <name val="宋体"/>
      <family val="0"/>
    </font>
    <font>
      <sz val="10"/>
      <name val="宋体"/>
      <family val="0"/>
    </font>
    <font>
      <sz val="10"/>
      <color indexed="8"/>
      <name val="宋体"/>
      <family val="0"/>
    </font>
    <font>
      <sz val="12"/>
      <color indexed="8"/>
      <name val="宋体"/>
      <family val="0"/>
    </font>
    <font>
      <sz val="16"/>
      <color indexed="8"/>
      <name val="宋体"/>
      <family val="0"/>
    </font>
    <font>
      <b/>
      <sz val="20"/>
      <color indexed="8"/>
      <name val="方正小标宋_GBK"/>
      <family val="0"/>
    </font>
    <font>
      <b/>
      <sz val="12"/>
      <name val="宋体"/>
      <family val="0"/>
    </font>
    <font>
      <sz val="11"/>
      <color indexed="8"/>
      <name val="微软雅黑"/>
      <family val="2"/>
    </font>
    <font>
      <sz val="12"/>
      <name val="宋体"/>
      <family val="0"/>
    </font>
    <font>
      <sz val="9"/>
      <name val="宋体"/>
      <family val="0"/>
    </font>
    <font>
      <b/>
      <sz val="12"/>
      <color indexed="8"/>
      <name val="方正小标宋_GBK"/>
      <family val="0"/>
    </font>
    <font>
      <sz val="12"/>
      <color indexed="10"/>
      <name val="宋体"/>
      <family val="0"/>
    </font>
    <font>
      <sz val="12"/>
      <color indexed="63"/>
      <name val="宋体"/>
      <family val="0"/>
    </font>
    <font>
      <sz val="10.5"/>
      <color indexed="63"/>
      <name val="宋体"/>
      <family val="0"/>
    </font>
    <font>
      <b/>
      <sz val="16"/>
      <color indexed="8"/>
      <name val="方正小标宋_GBK"/>
      <family val="0"/>
    </font>
    <font>
      <sz val="16"/>
      <name val="宋体"/>
      <family val="0"/>
    </font>
    <font>
      <u val="single"/>
      <sz val="11"/>
      <color indexed="20"/>
      <name val="宋体"/>
      <family val="0"/>
    </font>
    <font>
      <b/>
      <sz val="11"/>
      <color indexed="52"/>
      <name val="宋体"/>
      <family val="0"/>
    </font>
    <font>
      <sz val="11"/>
      <color indexed="62"/>
      <name val="宋体"/>
      <family val="0"/>
    </font>
    <font>
      <sz val="11"/>
      <color indexed="16"/>
      <name val="宋体"/>
      <family val="0"/>
    </font>
    <font>
      <u val="single"/>
      <sz val="11"/>
      <color indexed="12"/>
      <name val="宋体"/>
      <family val="0"/>
    </font>
    <font>
      <b/>
      <sz val="11"/>
      <color indexed="8"/>
      <name val="宋体"/>
      <family val="0"/>
    </font>
    <font>
      <b/>
      <sz val="11"/>
      <color indexed="54"/>
      <name val="宋体"/>
      <family val="0"/>
    </font>
    <font>
      <sz val="11"/>
      <color indexed="20"/>
      <name val="宋体"/>
      <family val="0"/>
    </font>
    <font>
      <sz val="11"/>
      <color indexed="9"/>
      <name val="宋体"/>
      <family val="0"/>
    </font>
    <font>
      <sz val="11"/>
      <color indexed="60"/>
      <name val="宋体"/>
      <family val="0"/>
    </font>
    <font>
      <i/>
      <sz val="11"/>
      <color indexed="23"/>
      <name val="宋体"/>
      <family val="0"/>
    </font>
    <font>
      <sz val="11"/>
      <color indexed="52"/>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9"/>
      <name val="宋体"/>
      <family val="0"/>
    </font>
    <font>
      <sz val="11"/>
      <color theme="1"/>
      <name val="Calibri"/>
      <family val="0"/>
    </font>
    <font>
      <sz val="10"/>
      <color theme="1"/>
      <name val="宋体"/>
      <family val="0"/>
    </font>
    <font>
      <sz val="10"/>
      <name val="Calibri"/>
      <family val="0"/>
    </font>
    <font>
      <sz val="11"/>
      <color rgb="FF131313"/>
      <name val="宋体"/>
      <family val="0"/>
    </font>
    <font>
      <sz val="11"/>
      <color rgb="FF131313"/>
      <name val="微软雅黑"/>
      <family val="2"/>
    </font>
    <font>
      <sz val="11"/>
      <color theme="1"/>
      <name val="宋体"/>
      <family val="0"/>
    </font>
    <font>
      <sz val="10"/>
      <color theme="1"/>
      <name val="Calibri"/>
      <family val="0"/>
    </font>
    <font>
      <sz val="11"/>
      <name val="Calibri"/>
      <family val="0"/>
    </font>
    <font>
      <sz val="12"/>
      <name val="Calibri"/>
      <family val="0"/>
    </font>
    <font>
      <sz val="12"/>
      <color rgb="FFFF0000"/>
      <name val="宋体"/>
      <family val="0"/>
    </font>
    <font>
      <sz val="12"/>
      <color rgb="FF333333"/>
      <name val="宋体"/>
      <family val="0"/>
    </font>
    <font>
      <sz val="10.5"/>
      <color rgb="FF333333"/>
      <name val="宋体"/>
      <family val="0"/>
    </font>
    <font>
      <sz val="16"/>
      <name val="Calibri"/>
      <family val="0"/>
    </font>
    <font>
      <sz val="12"/>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0" fontId="20"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24" fillId="4" borderId="0" applyNumberFormat="0" applyBorder="0" applyAlignment="0" applyProtection="0"/>
    <xf numFmtId="43" fontId="0" fillId="0" borderId="0" applyFont="0" applyFill="0" applyBorder="0" applyAlignment="0" applyProtection="0"/>
    <xf numFmtId="0" fontId="25" fillId="5"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36" fillId="0" borderId="0">
      <alignment vertical="center"/>
      <protection/>
    </xf>
    <xf numFmtId="0" fontId="0" fillId="6" borderId="2" applyNumberFormat="0" applyFont="0" applyAlignment="0" applyProtection="0"/>
    <xf numFmtId="0" fontId="25" fillId="3" borderId="0" applyNumberFormat="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5" fillId="7" borderId="0" applyNumberFormat="0" applyBorder="0" applyAlignment="0" applyProtection="0"/>
    <xf numFmtId="0" fontId="23" fillId="0" borderId="4" applyNumberFormat="0" applyFill="0" applyAlignment="0" applyProtection="0"/>
    <xf numFmtId="0" fontId="25" fillId="8" borderId="0" applyNumberFormat="0" applyBorder="0" applyAlignment="0" applyProtection="0"/>
    <xf numFmtId="0" fontId="34" fillId="5" borderId="5" applyNumberFormat="0" applyAlignment="0" applyProtection="0"/>
    <xf numFmtId="0" fontId="18" fillId="5" borderId="1" applyNumberFormat="0" applyAlignment="0" applyProtection="0"/>
    <xf numFmtId="0" fontId="35" fillId="9" borderId="6" applyNumberFormat="0" applyAlignment="0" applyProtection="0"/>
    <xf numFmtId="0" fontId="0" fillId="10" borderId="0" applyNumberFormat="0" applyBorder="0" applyAlignment="0" applyProtection="0"/>
    <xf numFmtId="0" fontId="25" fillId="11"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33" fillId="10" borderId="0" applyNumberFormat="0" applyBorder="0" applyAlignment="0" applyProtection="0"/>
    <xf numFmtId="0" fontId="26" fillId="8"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5" fillId="16" borderId="0" applyNumberFormat="0" applyBorder="0" applyAlignment="0" applyProtection="0"/>
    <xf numFmtId="0" fontId="0" fillId="7"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0" fillId="8" borderId="0" applyNumberFormat="0" applyBorder="0" applyAlignment="0" applyProtection="0"/>
    <xf numFmtId="0" fontId="25" fillId="17" borderId="0" applyNumberFormat="0" applyBorder="0" applyAlignment="0" applyProtection="0"/>
    <xf numFmtId="0" fontId="20" fillId="4" borderId="0" applyNumberFormat="0" applyBorder="0" applyAlignment="0" applyProtection="0"/>
    <xf numFmtId="0" fontId="9" fillId="0" borderId="0">
      <alignment vertical="center"/>
      <protection/>
    </xf>
    <xf numFmtId="0" fontId="9" fillId="0" borderId="0">
      <alignment vertical="center"/>
      <protection/>
    </xf>
    <xf numFmtId="0" fontId="36" fillId="0" borderId="0">
      <alignment vertical="center"/>
      <protection/>
    </xf>
    <xf numFmtId="0" fontId="9" fillId="0" borderId="0">
      <alignment/>
      <protection/>
    </xf>
  </cellStyleXfs>
  <cellXfs count="134">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37" fillId="0" borderId="0" xfId="0" applyFont="1" applyFill="1" applyBorder="1" applyAlignment="1">
      <alignment vertical="center"/>
    </xf>
    <xf numFmtId="49" fontId="0" fillId="0" borderId="0" xfId="0" applyNumberFormat="1" applyAlignment="1">
      <alignment vertical="center"/>
    </xf>
    <xf numFmtId="49" fontId="4" fillId="0" borderId="0" xfId="0" applyNumberFormat="1" applyFont="1" applyAlignment="1" applyProtection="1">
      <alignment vertical="center" wrapText="1"/>
      <protection locked="0"/>
    </xf>
    <xf numFmtId="176" fontId="5" fillId="0" borderId="0" xfId="0" applyNumberFormat="1" applyFont="1" applyAlignment="1" applyProtection="1">
      <alignment horizontal="center" vertical="center" wrapText="1"/>
      <protection locked="0"/>
    </xf>
    <xf numFmtId="176" fontId="4" fillId="0" borderId="0" xfId="0" applyNumberFormat="1" applyFont="1" applyAlignment="1" applyProtection="1">
      <alignment vertical="center" wrapText="1"/>
      <protection locked="0"/>
    </xf>
    <xf numFmtId="0" fontId="4" fillId="0" borderId="0" xfId="0" applyFont="1" applyAlignment="1" applyProtection="1">
      <alignment vertical="center" wrapText="1"/>
      <protection locked="0"/>
    </xf>
    <xf numFmtId="49" fontId="6" fillId="0" borderId="9" xfId="0" applyNumberFormat="1" applyFont="1" applyBorder="1" applyAlignment="1" applyProtection="1">
      <alignment horizontal="center" vertical="center" wrapText="1"/>
      <protection locked="0"/>
    </xf>
    <xf numFmtId="49" fontId="38"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49" fontId="38" fillId="0" borderId="10" xfId="0" applyNumberFormat="1" applyFont="1" applyFill="1" applyBorder="1" applyAlignment="1">
      <alignment horizontal="center" vertical="center" wrapText="1"/>
    </xf>
    <xf numFmtId="0" fontId="38" fillId="0" borderId="10" xfId="28" applyFont="1" applyBorder="1" applyAlignment="1" applyProtection="1">
      <alignment horizontal="center" vertical="center" wrapText="1"/>
      <protection locked="0"/>
    </xf>
    <xf numFmtId="0" fontId="38" fillId="0" borderId="10" xfId="66" applyFont="1" applyFill="1" applyBorder="1" applyAlignment="1" applyProtection="1">
      <alignment horizontal="center" vertical="center" wrapText="1"/>
      <protection locked="0"/>
    </xf>
    <xf numFmtId="0" fontId="38" fillId="0" borderId="10" xfId="28" applyFont="1" applyBorder="1" applyAlignment="1">
      <alignment horizontal="center" vertical="center" wrapText="1"/>
      <protection/>
    </xf>
    <xf numFmtId="0" fontId="7" fillId="0" borderId="10" xfId="0" applyNumberFormat="1" applyFont="1" applyBorder="1" applyAlignment="1" applyProtection="1">
      <alignment horizontal="center" vertical="center" wrapText="1"/>
      <protection/>
    </xf>
    <xf numFmtId="0" fontId="38" fillId="0" borderId="10" xfId="68" applyFont="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9" fillId="0" borderId="10" xfId="0" applyFont="1" applyBorder="1" applyAlignment="1">
      <alignment horizontal="center" vertical="center" wrapText="1"/>
    </xf>
    <xf numFmtId="0" fontId="40" fillId="0" borderId="10" xfId="0" applyFont="1" applyBorder="1" applyAlignment="1">
      <alignment vertical="center" wrapText="1"/>
    </xf>
    <xf numFmtId="0" fontId="9"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locked="0"/>
    </xf>
    <xf numFmtId="0" fontId="2" fillId="0" borderId="10"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49" fontId="4" fillId="0" borderId="10" xfId="0" applyNumberFormat="1" applyFont="1" applyBorder="1" applyAlignment="1" applyProtection="1">
      <alignment vertical="center" wrapText="1"/>
      <protection locked="0"/>
    </xf>
    <xf numFmtId="0" fontId="41" fillId="0" borderId="10" xfId="0" applyFont="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41" fillId="0" borderId="11"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10" fillId="18" borderId="10" xfId="67" applyFont="1" applyFill="1" applyBorder="1" applyAlignment="1">
      <alignment horizontal="center" vertical="center" wrapText="1"/>
      <protection/>
    </xf>
    <xf numFmtId="0" fontId="42" fillId="0" borderId="10" xfId="68" applyFont="1" applyBorder="1" applyAlignment="1" applyProtection="1">
      <alignment horizontal="center" vertical="center" wrapText="1"/>
      <protection locked="0"/>
    </xf>
    <xf numFmtId="49" fontId="0" fillId="0" borderId="10" xfId="0" applyNumberForma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49" fontId="0" fillId="0" borderId="10" xfId="0" applyNumberFormat="1" applyBorder="1" applyAlignment="1">
      <alignment vertical="center" wrapText="1"/>
    </xf>
    <xf numFmtId="0" fontId="0" fillId="0" borderId="0" xfId="0" applyAlignment="1">
      <alignment vertical="center" wrapText="1"/>
    </xf>
    <xf numFmtId="0" fontId="4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0" xfId="0" applyNumberFormat="1" applyFont="1" applyBorder="1" applyAlignment="1" applyProtection="1">
      <alignment horizontal="center" vertical="center" wrapText="1"/>
      <protection/>
    </xf>
    <xf numFmtId="0" fontId="0" fillId="0" borderId="10" xfId="0" applyBorder="1" applyAlignment="1">
      <alignment horizontal="center" vertical="center"/>
    </xf>
    <xf numFmtId="49" fontId="11" fillId="0" borderId="9" xfId="0" applyNumberFormat="1" applyFont="1" applyBorder="1" applyAlignment="1" applyProtection="1">
      <alignment horizontal="center" vertical="center" wrapText="1"/>
      <protection locked="0"/>
    </xf>
    <xf numFmtId="49" fontId="44" fillId="0" borderId="10" xfId="0" applyNumberFormat="1" applyFont="1" applyFill="1" applyBorder="1" applyAlignment="1" applyProtection="1">
      <alignment horizontal="center" vertical="center" wrapText="1"/>
      <protection/>
    </xf>
    <xf numFmtId="49" fontId="44" fillId="0" borderId="10" xfId="0" applyNumberFormat="1" applyFont="1" applyFill="1" applyBorder="1" applyAlignment="1" applyProtection="1">
      <alignment horizontal="center" vertical="center" wrapText="1"/>
      <protection/>
    </xf>
    <xf numFmtId="49" fontId="38" fillId="0" borderId="10" xfId="28" applyNumberFormat="1" applyFont="1" applyBorder="1" applyAlignment="1" applyProtection="1">
      <alignment horizontal="center" vertical="center" wrapText="1"/>
      <protection locked="0"/>
    </xf>
    <xf numFmtId="0" fontId="38" fillId="0" borderId="10" xfId="0" applyFont="1" applyBorder="1" applyAlignment="1">
      <alignment horizontal="center" vertical="center"/>
    </xf>
    <xf numFmtId="49" fontId="44" fillId="0" borderId="10" xfId="0" applyNumberFormat="1" applyFont="1" applyFill="1" applyBorder="1" applyAlignment="1">
      <alignment horizontal="center" vertical="center" wrapText="1"/>
    </xf>
    <xf numFmtId="0" fontId="38" fillId="0" borderId="10" xfId="66" applyFont="1" applyFill="1" applyBorder="1" applyAlignment="1" applyProtection="1">
      <alignment horizontal="justify" vertical="center" wrapText="1"/>
      <protection locked="0"/>
    </xf>
    <xf numFmtId="0" fontId="7" fillId="0" borderId="10" xfId="0" applyNumberFormat="1" applyFont="1" applyFill="1" applyBorder="1" applyAlignment="1" applyProtection="1">
      <alignment horizontal="center" vertical="center" wrapText="1"/>
      <protection/>
    </xf>
    <xf numFmtId="49" fontId="44" fillId="0" borderId="10" xfId="0" applyNumberFormat="1" applyFont="1" applyFill="1" applyBorder="1" applyAlignment="1">
      <alignment horizontal="justify" vertical="center" wrapText="1"/>
    </xf>
    <xf numFmtId="0" fontId="38" fillId="0" borderId="10" xfId="0" applyFont="1" applyBorder="1" applyAlignment="1">
      <alignment horizontal="center" vertical="center"/>
    </xf>
    <xf numFmtId="176" fontId="38" fillId="0" borderId="10" xfId="28" applyNumberFormat="1" applyFont="1" applyFill="1" applyBorder="1" applyAlignment="1" applyProtection="1">
      <alignment horizontal="justify" vertical="center" wrapText="1"/>
      <protection locked="0"/>
    </xf>
    <xf numFmtId="0" fontId="9" fillId="0" borderId="11"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45" fillId="0" borderId="10" xfId="0" applyNumberFormat="1" applyFont="1" applyFill="1" applyBorder="1" applyAlignment="1" applyProtection="1">
      <alignment horizontal="center" vertical="center" wrapText="1"/>
      <protection/>
    </xf>
    <xf numFmtId="0" fontId="4" fillId="0" borderId="10" xfId="66" applyFont="1" applyFill="1" applyBorder="1" applyAlignment="1" applyProtection="1">
      <alignment horizontal="center" vertical="center" wrapText="1"/>
      <protection locked="0"/>
    </xf>
    <xf numFmtId="0" fontId="46" fillId="0" borderId="10" xfId="0" applyFont="1" applyBorder="1" applyAlignment="1">
      <alignment vertical="center" wrapText="1"/>
    </xf>
    <xf numFmtId="0" fontId="0" fillId="0" borderId="10" xfId="0" applyFont="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42" fillId="0" borderId="10" xfId="50" applyNumberFormat="1"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0" fontId="42" fillId="0" borderId="10" xfId="5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xf>
    <xf numFmtId="49" fontId="42" fillId="0" borderId="10" xfId="28" applyNumberFormat="1" applyFont="1" applyBorder="1" applyAlignment="1" applyProtection="1">
      <alignment horizontal="center" vertical="center" wrapText="1"/>
      <protection locked="0"/>
    </xf>
    <xf numFmtId="49" fontId="0" fillId="0" borderId="10" xfId="0" applyNumberFormat="1" applyBorder="1" applyAlignment="1">
      <alignment vertical="center"/>
    </xf>
    <xf numFmtId="0" fontId="9" fillId="18" borderId="10" xfId="67" applyFont="1" applyFill="1" applyBorder="1" applyAlignment="1">
      <alignment horizontal="center" vertical="center" wrapText="1"/>
      <protection/>
    </xf>
    <xf numFmtId="0" fontId="3" fillId="0" borderId="10" xfId="0" applyFont="1" applyBorder="1" applyAlignment="1" applyProtection="1">
      <alignment horizontal="left" vertical="center" wrapText="1"/>
      <protection locked="0"/>
    </xf>
    <xf numFmtId="0" fontId="0" fillId="0" borderId="10" xfId="0" applyFont="1" applyBorder="1" applyAlignment="1">
      <alignment horizontal="center" vertical="center"/>
    </xf>
    <xf numFmtId="49" fontId="0" fillId="0" borderId="10" xfId="0" applyNumberFormat="1" applyFont="1" applyBorder="1" applyAlignment="1">
      <alignment vertical="center"/>
    </xf>
    <xf numFmtId="0" fontId="47" fillId="0" borderId="0" xfId="0" applyFont="1" applyAlignment="1">
      <alignment horizontal="center" vertical="center"/>
    </xf>
    <xf numFmtId="49" fontId="0" fillId="0" borderId="10" xfId="0" applyNumberFormat="1" applyBorder="1" applyAlignment="1">
      <alignment vertical="center"/>
    </xf>
    <xf numFmtId="0" fontId="9" fillId="0" borderId="10" xfId="67" applyFont="1" applyFill="1" applyBorder="1" applyAlignment="1">
      <alignment horizontal="center" vertical="center" wrapText="1"/>
      <protection/>
    </xf>
    <xf numFmtId="49" fontId="0" fillId="0" borderId="10" xfId="0" applyNumberFormat="1" applyFont="1" applyBorder="1" applyAlignment="1">
      <alignment vertical="center"/>
    </xf>
    <xf numFmtId="49" fontId="0" fillId="0" borderId="12" xfId="0" applyNumberFormat="1" applyBorder="1" applyAlignment="1">
      <alignment vertical="center"/>
    </xf>
    <xf numFmtId="0" fontId="7"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36"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6" fillId="0" borderId="9" xfId="0" applyNumberFormat="1" applyFont="1" applyBorder="1" applyAlignment="1" applyProtection="1">
      <alignment vertical="center" wrapText="1"/>
      <protection locked="0"/>
    </xf>
    <xf numFmtId="176" fontId="15" fillId="0" borderId="9" xfId="0" applyNumberFormat="1" applyFont="1" applyBorder="1" applyAlignment="1" applyProtection="1">
      <alignment horizontal="center" vertical="center" wrapText="1"/>
      <protection locked="0"/>
    </xf>
    <xf numFmtId="49" fontId="44" fillId="0" borderId="10" xfId="0" applyNumberFormat="1" applyFont="1" applyFill="1" applyBorder="1" applyAlignment="1" applyProtection="1">
      <alignment vertical="center" wrapText="1"/>
      <protection/>
    </xf>
    <xf numFmtId="176" fontId="48" fillId="0" borderId="10" xfId="0" applyNumberFormat="1" applyFont="1" applyFill="1" applyBorder="1" applyAlignment="1" applyProtection="1">
      <alignment horizontal="center" vertical="center" wrapText="1"/>
      <protection/>
    </xf>
    <xf numFmtId="49" fontId="38" fillId="0" borderId="10" xfId="0" applyNumberFormat="1" applyFont="1" applyFill="1" applyBorder="1" applyAlignment="1">
      <alignment horizontal="justify" vertical="center" wrapText="1"/>
    </xf>
    <xf numFmtId="176" fontId="38" fillId="0" borderId="10" xfId="28" applyNumberFormat="1" applyFont="1" applyFill="1" applyBorder="1" applyAlignment="1" applyProtection="1">
      <alignment horizontal="center" vertical="center" wrapText="1"/>
      <protection locked="0"/>
    </xf>
    <xf numFmtId="176" fontId="38" fillId="0" borderId="10" xfId="28" applyNumberFormat="1" applyFont="1" applyBorder="1" applyAlignment="1" applyProtection="1">
      <alignment horizontal="justify" vertical="center" wrapText="1"/>
      <protection locked="0"/>
    </xf>
    <xf numFmtId="49" fontId="7" fillId="0" borderId="10" xfId="0" applyNumberFormat="1" applyFont="1" applyBorder="1" applyAlignment="1" applyProtection="1">
      <alignment horizontal="center" vertical="center" wrapText="1"/>
      <protection/>
    </xf>
    <xf numFmtId="176" fontId="44" fillId="0" borderId="10" xfId="28" applyNumberFormat="1" applyFont="1" applyFill="1" applyBorder="1" applyAlignment="1" applyProtection="1">
      <alignment horizontal="center" vertical="center" wrapText="1"/>
      <protection locked="0"/>
    </xf>
    <xf numFmtId="14" fontId="9" fillId="0" borderId="10" xfId="0" applyNumberFormat="1" applyFont="1" applyFill="1" applyBorder="1" applyAlignment="1">
      <alignment horizontal="center" vertical="center"/>
    </xf>
    <xf numFmtId="0" fontId="4" fillId="0" borderId="10" xfId="0" applyFont="1" applyBorder="1" applyAlignment="1">
      <alignment horizontal="left" vertical="center" wrapText="1"/>
    </xf>
    <xf numFmtId="176" fontId="4" fillId="0" borderId="10" xfId="28"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protection locked="0"/>
    </xf>
    <xf numFmtId="14" fontId="4" fillId="0" borderId="10"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176" fontId="4" fillId="0" borderId="10" xfId="0" applyNumberFormat="1" applyFont="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176" fontId="4" fillId="0" borderId="10" xfId="0" applyNumberFormat="1" applyFont="1" applyFill="1" applyBorder="1" applyAlignment="1" applyProtection="1">
      <alignment horizontal="center" vertical="center" wrapText="1"/>
      <protection locked="0"/>
    </xf>
    <xf numFmtId="0" fontId="42" fillId="0" borderId="10" xfId="0" applyFont="1" applyFill="1" applyBorder="1" applyAlignment="1">
      <alignment horizontal="center" vertical="center" wrapText="1"/>
    </xf>
    <xf numFmtId="176" fontId="38" fillId="0" borderId="10" xfId="50" applyNumberFormat="1" applyFont="1" applyFill="1" applyBorder="1" applyAlignment="1" applyProtection="1">
      <alignment horizontal="center" vertical="center" wrapText="1"/>
      <protection locked="0"/>
    </xf>
    <xf numFmtId="176" fontId="42" fillId="0" borderId="10" xfId="28" applyNumberFormat="1" applyFont="1" applyFill="1" applyBorder="1" applyAlignment="1" applyProtection="1">
      <alignment horizontal="center" vertical="center" wrapText="1"/>
      <protection locked="0"/>
    </xf>
    <xf numFmtId="49" fontId="42" fillId="0" borderId="10" xfId="0" applyNumberFormat="1" applyFont="1" applyFill="1" applyBorder="1" applyAlignment="1">
      <alignment horizontal="center" vertical="center" wrapText="1"/>
    </xf>
    <xf numFmtId="14" fontId="49"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wrapText="1"/>
    </xf>
    <xf numFmtId="176" fontId="42" fillId="0" borderId="10" xfId="50" applyNumberFormat="1" applyFont="1" applyFill="1" applyBorder="1" applyAlignment="1" applyProtection="1">
      <alignment horizontal="center" vertical="center" wrapText="1"/>
      <protection locked="0"/>
    </xf>
    <xf numFmtId="0" fontId="0" fillId="0" borderId="10" xfId="0" applyBorder="1" applyAlignment="1">
      <alignment horizontal="left" vertical="center" wrapText="1"/>
    </xf>
    <xf numFmtId="0" fontId="4" fillId="0" borderId="10" xfId="0" applyFont="1" applyFill="1" applyBorder="1" applyAlignment="1" applyProtection="1">
      <alignment horizontal="center" vertical="center" wrapText="1"/>
      <protection locked="0"/>
    </xf>
    <xf numFmtId="176" fontId="36" fillId="0" borderId="10" xfId="28" applyNumberFormat="1" applyFont="1" applyBorder="1" applyAlignment="1" applyProtection="1">
      <alignment horizontal="left" vertical="center" wrapText="1"/>
      <protection locked="0"/>
    </xf>
    <xf numFmtId="0" fontId="0" fillId="0" borderId="11" xfId="0" applyBorder="1" applyAlignment="1">
      <alignment horizontal="left" vertical="center" wrapText="1"/>
    </xf>
    <xf numFmtId="176" fontId="36" fillId="0" borderId="11" xfId="28" applyNumberFormat="1"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4" fontId="4" fillId="0" borderId="10" xfId="0" applyNumberFormat="1" applyFont="1" applyFill="1" applyBorder="1" applyAlignment="1" applyProtection="1">
      <alignment horizontal="center" vertical="center" wrapText="1"/>
      <protection locked="0"/>
    </xf>
    <xf numFmtId="0" fontId="10" fillId="0" borderId="10" xfId="67" applyFont="1" applyFill="1" applyBorder="1" applyAlignment="1">
      <alignment horizontal="center" vertical="center" wrapText="1"/>
      <protection/>
    </xf>
    <xf numFmtId="0" fontId="36" fillId="0" borderId="10" xfId="0" applyFont="1" applyFill="1" applyBorder="1" applyAlignment="1">
      <alignment horizontal="center" vertical="center" wrapText="1"/>
    </xf>
    <xf numFmtId="0" fontId="36" fillId="0" borderId="10" xfId="0" applyNumberFormat="1"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14" fontId="44" fillId="0" borderId="10" xfId="0" applyNumberFormat="1" applyFont="1" applyFill="1" applyBorder="1" applyAlignment="1">
      <alignment horizontal="center" vertical="center" wrapText="1"/>
    </xf>
    <xf numFmtId="176" fontId="6" fillId="0" borderId="9" xfId="0" applyNumberFormat="1" applyFont="1" applyBorder="1" applyAlignment="1" applyProtection="1">
      <alignment horizontal="center" vertical="center" wrapText="1"/>
      <protection locked="0"/>
    </xf>
    <xf numFmtId="176" fontId="44" fillId="0" borderId="10" xfId="0" applyNumberFormat="1" applyFont="1" applyFill="1" applyBorder="1" applyAlignment="1" applyProtection="1">
      <alignment horizontal="center" vertical="center" wrapText="1"/>
      <protection/>
    </xf>
    <xf numFmtId="0" fontId="38" fillId="0" borderId="10" xfId="0" applyFont="1" applyBorder="1" applyAlignment="1" applyProtection="1">
      <alignment horizontal="center" vertical="center" wrapText="1"/>
      <protection locked="0"/>
    </xf>
    <xf numFmtId="49" fontId="38" fillId="0" borderId="10" xfId="0" applyNumberFormat="1" applyFont="1" applyBorder="1" applyAlignment="1" applyProtection="1">
      <alignment horizontal="center" vertical="center" wrapText="1"/>
      <protection locked="0"/>
    </xf>
    <xf numFmtId="14" fontId="4" fillId="0" borderId="10" xfId="0" applyNumberFormat="1" applyFont="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42" fillId="0" borderId="10" xfId="28" applyFont="1" applyBorder="1" applyAlignment="1">
      <alignment horizontal="center" vertical="center" wrapText="1"/>
      <protection/>
    </xf>
    <xf numFmtId="14" fontId="4" fillId="0" borderId="10" xfId="0" applyNumberFormat="1" applyFont="1" applyFill="1" applyBorder="1" applyAlignment="1" applyProtection="1">
      <alignment horizontal="center" vertical="center" wrapText="1"/>
      <protection locked="0"/>
    </xf>
    <xf numFmtId="14" fontId="49" fillId="0" borderId="10" xfId="0" applyNumberFormat="1"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差_行政许可" xfId="65"/>
    <cellStyle name="常规 3" xfId="66"/>
    <cellStyle name="常规 24" xfId="67"/>
    <cellStyle name="常规 2" xfId="68"/>
    <cellStyle name="常规 7"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49"/>
  <sheetViews>
    <sheetView tabSelected="1" workbookViewId="0" topLeftCell="A1">
      <pane ySplit="2" topLeftCell="A48" activePane="bottomLeft" state="frozen"/>
      <selection pane="bottomLeft" activeCell="B49" sqref="B49"/>
    </sheetView>
  </sheetViews>
  <sheetFormatPr defaultColWidth="9.00390625" defaultRowHeight="13.5"/>
  <cols>
    <col min="1" max="1" width="4.375" style="5" customWidth="1"/>
    <col min="2" max="9" width="6.75390625" style="6" customWidth="1"/>
    <col min="10" max="10" width="7.50390625" style="6" customWidth="1"/>
    <col min="11" max="11" width="8.25390625" style="6" customWidth="1"/>
    <col min="12" max="12" width="9.00390625" style="6" customWidth="1"/>
    <col min="13" max="13" width="5.50390625" style="6" customWidth="1"/>
    <col min="14" max="14" width="9.00390625" style="6" customWidth="1"/>
    <col min="15" max="15" width="9.375" style="6" customWidth="1"/>
    <col min="16" max="16" width="23.375" style="6" customWidth="1"/>
    <col min="17" max="17" width="24.625" style="6" customWidth="1"/>
    <col min="18" max="18" width="27.50390625" style="6" customWidth="1"/>
    <col min="19" max="19" width="5.25390625" style="6" customWidth="1"/>
    <col min="20" max="20" width="21.50390625" style="6" customWidth="1"/>
    <col min="21" max="21" width="10.375" style="6" customWidth="1"/>
    <col min="22" max="22" width="10.25390625" style="6" customWidth="1"/>
    <col min="23" max="23" width="8.50390625" style="6" customWidth="1"/>
    <col min="24" max="24" width="15.50390625" style="7" customWidth="1"/>
    <col min="25" max="26" width="11.50390625" style="8" customWidth="1"/>
    <col min="27" max="27" width="5.00390625" style="6" customWidth="1"/>
    <col min="28" max="28" width="8.50390625" style="6" customWidth="1"/>
    <col min="29" max="29" width="5.625" style="6" customWidth="1"/>
    <col min="30" max="30" width="8.50390625" style="6" customWidth="1"/>
    <col min="31" max="31" width="6.50390625" style="6" customWidth="1"/>
    <col min="32" max="16384" width="9.00390625" style="9" customWidth="1"/>
  </cols>
  <sheetData>
    <row r="1" spans="1:31" ht="30.75" customHeight="1">
      <c r="A1" s="10" t="s">
        <v>0</v>
      </c>
      <c r="B1" s="10"/>
      <c r="C1" s="10"/>
      <c r="D1" s="10"/>
      <c r="E1" s="10"/>
      <c r="F1" s="10"/>
      <c r="G1" s="10"/>
      <c r="H1" s="10"/>
      <c r="I1" s="10"/>
      <c r="J1" s="10"/>
      <c r="K1" s="10"/>
      <c r="L1" s="10"/>
      <c r="M1" s="10"/>
      <c r="N1" s="10"/>
      <c r="O1" s="44"/>
      <c r="P1" s="10"/>
      <c r="Q1" s="10"/>
      <c r="R1" s="10"/>
      <c r="S1" s="83"/>
      <c r="T1" s="10"/>
      <c r="U1" s="10"/>
      <c r="V1" s="10"/>
      <c r="W1" s="10"/>
      <c r="X1" s="84"/>
      <c r="Y1" s="123"/>
      <c r="Z1" s="123"/>
      <c r="AA1" s="10"/>
      <c r="AB1" s="10"/>
      <c r="AC1" s="10"/>
      <c r="AD1" s="10"/>
      <c r="AE1" s="10"/>
    </row>
    <row r="2" spans="1:31" s="1" customFormat="1" ht="87.75" customHeight="1">
      <c r="A2" s="11" t="s">
        <v>1</v>
      </c>
      <c r="B2" s="11" t="s">
        <v>2</v>
      </c>
      <c r="C2" s="11" t="s">
        <v>3</v>
      </c>
      <c r="D2" s="11" t="s">
        <v>4</v>
      </c>
      <c r="E2" s="11" t="s">
        <v>5</v>
      </c>
      <c r="F2" s="11" t="s">
        <v>6</v>
      </c>
      <c r="G2" s="11" t="s">
        <v>7</v>
      </c>
      <c r="H2" s="11" t="s">
        <v>8</v>
      </c>
      <c r="I2" s="11" t="s">
        <v>9</v>
      </c>
      <c r="J2" s="45" t="s">
        <v>10</v>
      </c>
      <c r="K2" s="45" t="s">
        <v>11</v>
      </c>
      <c r="L2" s="45" t="s">
        <v>12</v>
      </c>
      <c r="M2" s="45" t="s">
        <v>13</v>
      </c>
      <c r="N2" s="46" t="s">
        <v>14</v>
      </c>
      <c r="O2" s="46" t="s">
        <v>15</v>
      </c>
      <c r="P2" s="46" t="s">
        <v>16</v>
      </c>
      <c r="Q2" s="46" t="s">
        <v>17</v>
      </c>
      <c r="R2" s="46" t="s">
        <v>18</v>
      </c>
      <c r="S2" s="85" t="s">
        <v>19</v>
      </c>
      <c r="T2" s="46" t="s">
        <v>20</v>
      </c>
      <c r="U2" s="46" t="s">
        <v>21</v>
      </c>
      <c r="V2" s="45" t="s">
        <v>22</v>
      </c>
      <c r="W2" s="45" t="s">
        <v>23</v>
      </c>
      <c r="X2" s="86" t="s">
        <v>24</v>
      </c>
      <c r="Y2" s="124" t="s">
        <v>25</v>
      </c>
      <c r="Z2" s="124" t="s">
        <v>26</v>
      </c>
      <c r="AA2" s="45" t="s">
        <v>27</v>
      </c>
      <c r="AB2" s="45" t="s">
        <v>28</v>
      </c>
      <c r="AC2" s="45" t="s">
        <v>29</v>
      </c>
      <c r="AD2" s="45" t="s">
        <v>30</v>
      </c>
      <c r="AE2" s="45" t="s">
        <v>31</v>
      </c>
    </row>
    <row r="3" spans="1:31" s="2" customFormat="1" ht="150" customHeight="1">
      <c r="A3" s="12">
        <v>1</v>
      </c>
      <c r="B3" s="13" t="s">
        <v>32</v>
      </c>
      <c r="C3" s="13" t="s">
        <v>33</v>
      </c>
      <c r="D3" s="14"/>
      <c r="E3" s="14"/>
      <c r="F3" s="15"/>
      <c r="G3" s="15"/>
      <c r="H3" s="16"/>
      <c r="I3" s="47"/>
      <c r="J3" s="47"/>
      <c r="K3" s="48"/>
      <c r="L3" s="48"/>
      <c r="M3" s="13"/>
      <c r="N3" s="15"/>
      <c r="O3" s="49" t="s">
        <v>34</v>
      </c>
      <c r="P3" s="50" t="s">
        <v>35</v>
      </c>
      <c r="Q3" s="87" t="s">
        <v>36</v>
      </c>
      <c r="R3" s="54" t="s">
        <v>37</v>
      </c>
      <c r="S3" s="88" t="s">
        <v>38</v>
      </c>
      <c r="T3" s="89" t="s">
        <v>39</v>
      </c>
      <c r="U3" s="47"/>
      <c r="V3" s="48"/>
      <c r="W3" s="48"/>
      <c r="X3" s="49" t="s">
        <v>40</v>
      </c>
      <c r="Y3" s="91">
        <v>73050</v>
      </c>
      <c r="Z3" s="49" t="s">
        <v>41</v>
      </c>
      <c r="AA3" s="125" t="s">
        <v>42</v>
      </c>
      <c r="AB3" s="126" t="s">
        <v>43</v>
      </c>
      <c r="AC3" s="125" t="s">
        <v>42</v>
      </c>
      <c r="AD3" s="126" t="s">
        <v>43</v>
      </c>
      <c r="AE3" s="125"/>
    </row>
    <row r="4" spans="1:31" s="3" customFormat="1" ht="150" customHeight="1">
      <c r="A4" s="12">
        <v>2</v>
      </c>
      <c r="B4" s="13" t="s">
        <v>44</v>
      </c>
      <c r="C4" s="13" t="s">
        <v>33</v>
      </c>
      <c r="D4" s="17"/>
      <c r="E4" s="17"/>
      <c r="F4" s="17"/>
      <c r="G4" s="17"/>
      <c r="H4" s="17"/>
      <c r="I4" s="17"/>
      <c r="J4" s="51"/>
      <c r="K4" s="51"/>
      <c r="L4" s="51"/>
      <c r="M4" s="13"/>
      <c r="N4" s="15"/>
      <c r="O4" s="49" t="s">
        <v>45</v>
      </c>
      <c r="P4" s="50" t="s">
        <v>35</v>
      </c>
      <c r="Q4" s="87" t="s">
        <v>46</v>
      </c>
      <c r="R4" s="54" t="s">
        <v>37</v>
      </c>
      <c r="S4" s="88" t="s">
        <v>38</v>
      </c>
      <c r="T4" s="89" t="s">
        <v>47</v>
      </c>
      <c r="U4" s="90"/>
      <c r="V4" s="51"/>
      <c r="W4" s="51"/>
      <c r="X4" s="49" t="s">
        <v>40</v>
      </c>
      <c r="Y4" s="91">
        <v>73050</v>
      </c>
      <c r="Z4" s="49" t="s">
        <v>41</v>
      </c>
      <c r="AA4" s="125" t="s">
        <v>42</v>
      </c>
      <c r="AB4" s="126" t="s">
        <v>43</v>
      </c>
      <c r="AC4" s="125" t="s">
        <v>42</v>
      </c>
      <c r="AD4" s="126" t="s">
        <v>43</v>
      </c>
      <c r="AE4" s="51"/>
    </row>
    <row r="5" spans="1:31" s="4" customFormat="1" ht="150" customHeight="1">
      <c r="A5" s="12">
        <v>3</v>
      </c>
      <c r="B5" s="13" t="s">
        <v>48</v>
      </c>
      <c r="C5" s="13" t="s">
        <v>33</v>
      </c>
      <c r="D5" s="17"/>
      <c r="E5" s="17"/>
      <c r="F5" s="17"/>
      <c r="G5" s="17"/>
      <c r="H5" s="17"/>
      <c r="I5" s="17"/>
      <c r="J5" s="51"/>
      <c r="K5" s="51"/>
      <c r="L5" s="51"/>
      <c r="M5" s="13"/>
      <c r="N5" s="15"/>
      <c r="O5" s="49" t="s">
        <v>49</v>
      </c>
      <c r="P5" s="50" t="s">
        <v>35</v>
      </c>
      <c r="Q5" s="87" t="s">
        <v>50</v>
      </c>
      <c r="R5" s="54" t="s">
        <v>37</v>
      </c>
      <c r="S5" s="88" t="s">
        <v>38</v>
      </c>
      <c r="T5" s="89" t="s">
        <v>51</v>
      </c>
      <c r="U5" s="90"/>
      <c r="V5" s="51"/>
      <c r="W5" s="51"/>
      <c r="X5" s="49" t="s">
        <v>40</v>
      </c>
      <c r="Y5" s="91">
        <v>73050</v>
      </c>
      <c r="Z5" s="49" t="s">
        <v>41</v>
      </c>
      <c r="AA5" s="125" t="s">
        <v>42</v>
      </c>
      <c r="AB5" s="126" t="s">
        <v>43</v>
      </c>
      <c r="AC5" s="125" t="s">
        <v>42</v>
      </c>
      <c r="AD5" s="126" t="s">
        <v>43</v>
      </c>
      <c r="AE5" s="51"/>
    </row>
    <row r="6" spans="1:31" ht="150" customHeight="1">
      <c r="A6" s="12">
        <v>4</v>
      </c>
      <c r="B6" s="13" t="s">
        <v>52</v>
      </c>
      <c r="C6" s="13" t="s">
        <v>33</v>
      </c>
      <c r="D6" s="17"/>
      <c r="E6" s="17"/>
      <c r="F6" s="17"/>
      <c r="G6" s="17"/>
      <c r="H6" s="17"/>
      <c r="I6" s="17"/>
      <c r="J6" s="51"/>
      <c r="K6" s="51"/>
      <c r="L6" s="51"/>
      <c r="M6" s="13"/>
      <c r="N6" s="15"/>
      <c r="O6" s="49" t="s">
        <v>53</v>
      </c>
      <c r="P6" s="50" t="s">
        <v>35</v>
      </c>
      <c r="Q6" s="13" t="s">
        <v>54</v>
      </c>
      <c r="R6" s="54" t="s">
        <v>37</v>
      </c>
      <c r="S6" s="88" t="s">
        <v>38</v>
      </c>
      <c r="T6" s="89" t="s">
        <v>55</v>
      </c>
      <c r="U6" s="90"/>
      <c r="V6" s="51"/>
      <c r="W6" s="51"/>
      <c r="X6" s="49" t="s">
        <v>40</v>
      </c>
      <c r="Y6" s="91">
        <v>73050</v>
      </c>
      <c r="Z6" s="49" t="s">
        <v>41</v>
      </c>
      <c r="AA6" s="125" t="s">
        <v>42</v>
      </c>
      <c r="AB6" s="126" t="s">
        <v>43</v>
      </c>
      <c r="AC6" s="125" t="s">
        <v>42</v>
      </c>
      <c r="AD6" s="126" t="s">
        <v>43</v>
      </c>
      <c r="AE6" s="51"/>
    </row>
    <row r="7" spans="1:31" ht="150" customHeight="1">
      <c r="A7" s="12">
        <v>5</v>
      </c>
      <c r="B7" s="13" t="s">
        <v>56</v>
      </c>
      <c r="C7" s="13" t="s">
        <v>33</v>
      </c>
      <c r="D7" s="17"/>
      <c r="E7" s="17"/>
      <c r="F7" s="17"/>
      <c r="G7" s="17"/>
      <c r="H7" s="17"/>
      <c r="I7" s="17"/>
      <c r="J7" s="51"/>
      <c r="K7" s="51"/>
      <c r="L7" s="51"/>
      <c r="M7" s="13"/>
      <c r="N7" s="15"/>
      <c r="O7" s="49" t="s">
        <v>57</v>
      </c>
      <c r="P7" s="50" t="s">
        <v>35</v>
      </c>
      <c r="Q7" s="13" t="s">
        <v>58</v>
      </c>
      <c r="R7" s="54" t="s">
        <v>37</v>
      </c>
      <c r="S7" s="88" t="s">
        <v>38</v>
      </c>
      <c r="T7" s="89" t="s">
        <v>59</v>
      </c>
      <c r="U7" s="90"/>
      <c r="V7" s="51"/>
      <c r="W7" s="51"/>
      <c r="X7" s="49" t="s">
        <v>40</v>
      </c>
      <c r="Y7" s="91">
        <v>73050</v>
      </c>
      <c r="Z7" s="49" t="s">
        <v>41</v>
      </c>
      <c r="AA7" s="125" t="s">
        <v>42</v>
      </c>
      <c r="AB7" s="126" t="s">
        <v>43</v>
      </c>
      <c r="AC7" s="125" t="s">
        <v>42</v>
      </c>
      <c r="AD7" s="126" t="s">
        <v>43</v>
      </c>
      <c r="AE7" s="51"/>
    </row>
    <row r="8" spans="1:31" ht="150" customHeight="1">
      <c r="A8" s="12">
        <v>6</v>
      </c>
      <c r="B8" s="13" t="s">
        <v>60</v>
      </c>
      <c r="C8" s="13" t="s">
        <v>33</v>
      </c>
      <c r="D8" s="17"/>
      <c r="E8" s="17"/>
      <c r="F8" s="17"/>
      <c r="G8" s="17"/>
      <c r="H8" s="17"/>
      <c r="I8" s="17"/>
      <c r="J8" s="51"/>
      <c r="K8" s="51"/>
      <c r="L8" s="51"/>
      <c r="M8" s="13"/>
      <c r="N8" s="15"/>
      <c r="O8" s="49" t="s">
        <v>61</v>
      </c>
      <c r="P8" s="50" t="s">
        <v>35</v>
      </c>
      <c r="Q8" s="13" t="s">
        <v>62</v>
      </c>
      <c r="R8" s="54" t="s">
        <v>37</v>
      </c>
      <c r="S8" s="88" t="s">
        <v>38</v>
      </c>
      <c r="T8" s="89" t="s">
        <v>63</v>
      </c>
      <c r="U8" s="90"/>
      <c r="V8" s="51"/>
      <c r="W8" s="51"/>
      <c r="X8" s="49" t="s">
        <v>40</v>
      </c>
      <c r="Y8" s="91">
        <v>73050</v>
      </c>
      <c r="Z8" s="49" t="s">
        <v>41</v>
      </c>
      <c r="AA8" s="125" t="s">
        <v>42</v>
      </c>
      <c r="AB8" s="126" t="s">
        <v>43</v>
      </c>
      <c r="AC8" s="125" t="s">
        <v>42</v>
      </c>
      <c r="AD8" s="126" t="s">
        <v>43</v>
      </c>
      <c r="AE8" s="51"/>
    </row>
    <row r="9" spans="1:31" ht="150" customHeight="1">
      <c r="A9" s="12">
        <v>7</v>
      </c>
      <c r="B9" s="13" t="s">
        <v>64</v>
      </c>
      <c r="C9" s="13"/>
      <c r="D9" s="13"/>
      <c r="E9" s="14"/>
      <c r="F9" s="15"/>
      <c r="G9" s="15"/>
      <c r="H9" s="16"/>
      <c r="I9" s="47"/>
      <c r="J9" s="47"/>
      <c r="K9" s="48"/>
      <c r="L9" s="48"/>
      <c r="M9" s="47"/>
      <c r="N9" s="47"/>
      <c r="O9" s="52" t="s">
        <v>65</v>
      </c>
      <c r="P9" s="50" t="s">
        <v>35</v>
      </c>
      <c r="Q9" s="87" t="s">
        <v>66</v>
      </c>
      <c r="R9" s="54" t="s">
        <v>37</v>
      </c>
      <c r="S9" s="88" t="s">
        <v>38</v>
      </c>
      <c r="T9" s="89" t="s">
        <v>67</v>
      </c>
      <c r="U9" s="47"/>
      <c r="V9" s="48"/>
      <c r="W9" s="48"/>
      <c r="X9" s="91">
        <v>44329</v>
      </c>
      <c r="Y9" s="91">
        <v>73050</v>
      </c>
      <c r="Z9" s="91">
        <v>44694</v>
      </c>
      <c r="AA9" s="125" t="s">
        <v>42</v>
      </c>
      <c r="AB9" s="126" t="s">
        <v>43</v>
      </c>
      <c r="AC9" s="125" t="s">
        <v>42</v>
      </c>
      <c r="AD9" s="126" t="s">
        <v>43</v>
      </c>
      <c r="AE9" s="125"/>
    </row>
    <row r="10" spans="1:31" ht="150" customHeight="1">
      <c r="A10" s="12">
        <v>8</v>
      </c>
      <c r="B10" s="13" t="s">
        <v>68</v>
      </c>
      <c r="C10" s="18" t="s">
        <v>33</v>
      </c>
      <c r="D10" s="14"/>
      <c r="E10" s="14"/>
      <c r="F10" s="15"/>
      <c r="G10" s="15"/>
      <c r="H10" s="16"/>
      <c r="I10" s="47"/>
      <c r="J10" s="47"/>
      <c r="K10" s="48"/>
      <c r="L10" s="48"/>
      <c r="M10" s="47"/>
      <c r="N10" s="47"/>
      <c r="O10" s="52" t="s">
        <v>69</v>
      </c>
      <c r="P10" s="50" t="s">
        <v>35</v>
      </c>
      <c r="Q10" s="87" t="s">
        <v>70</v>
      </c>
      <c r="R10" s="54" t="s">
        <v>37</v>
      </c>
      <c r="S10" s="88" t="s">
        <v>38</v>
      </c>
      <c r="T10" s="89" t="s">
        <v>71</v>
      </c>
      <c r="U10" s="47"/>
      <c r="V10" s="48"/>
      <c r="W10" s="48"/>
      <c r="X10" s="49" t="s">
        <v>40</v>
      </c>
      <c r="Y10" s="91">
        <v>73050</v>
      </c>
      <c r="Z10" s="49" t="s">
        <v>41</v>
      </c>
      <c r="AA10" s="125" t="s">
        <v>42</v>
      </c>
      <c r="AB10" s="126" t="s">
        <v>43</v>
      </c>
      <c r="AC10" s="125" t="s">
        <v>42</v>
      </c>
      <c r="AD10" s="126" t="s">
        <v>43</v>
      </c>
      <c r="AE10" s="125"/>
    </row>
    <row r="11" spans="1:31" ht="150" customHeight="1">
      <c r="A11" s="12">
        <v>9</v>
      </c>
      <c r="B11" s="13" t="s">
        <v>72</v>
      </c>
      <c r="C11" s="13" t="s">
        <v>33</v>
      </c>
      <c r="D11" s="14"/>
      <c r="E11" s="14"/>
      <c r="F11" s="15"/>
      <c r="G11" s="15"/>
      <c r="H11" s="16"/>
      <c r="I11" s="47"/>
      <c r="J11" s="47"/>
      <c r="K11" s="53"/>
      <c r="L11" s="53"/>
      <c r="M11" s="47"/>
      <c r="N11" s="47"/>
      <c r="O11" s="52" t="s">
        <v>73</v>
      </c>
      <c r="P11" s="54" t="s">
        <v>35</v>
      </c>
      <c r="Q11" s="87" t="s">
        <v>74</v>
      </c>
      <c r="R11" s="54" t="s">
        <v>37</v>
      </c>
      <c r="S11" s="87" t="s">
        <v>38</v>
      </c>
      <c r="T11" s="54" t="s">
        <v>75</v>
      </c>
      <c r="U11" s="47"/>
      <c r="V11" s="53"/>
      <c r="W11" s="53"/>
      <c r="X11" s="49" t="s">
        <v>76</v>
      </c>
      <c r="Y11" s="91">
        <v>73066</v>
      </c>
      <c r="Z11" s="49" t="s">
        <v>77</v>
      </c>
      <c r="AA11" s="125" t="s">
        <v>42</v>
      </c>
      <c r="AB11" s="126" t="s">
        <v>43</v>
      </c>
      <c r="AC11" s="125" t="s">
        <v>42</v>
      </c>
      <c r="AD11" s="126" t="s">
        <v>43</v>
      </c>
      <c r="AE11" s="125"/>
    </row>
    <row r="12" spans="1:31" ht="150" customHeight="1">
      <c r="A12" s="12">
        <v>10</v>
      </c>
      <c r="B12" s="13" t="s">
        <v>78</v>
      </c>
      <c r="C12" s="13" t="s">
        <v>33</v>
      </c>
      <c r="D12" s="14"/>
      <c r="E12" s="14"/>
      <c r="F12" s="15"/>
      <c r="G12" s="15"/>
      <c r="H12" s="16"/>
      <c r="I12" s="47"/>
      <c r="J12" s="47"/>
      <c r="K12" s="53"/>
      <c r="L12" s="53"/>
      <c r="M12" s="47"/>
      <c r="N12" s="47"/>
      <c r="O12" s="52" t="s">
        <v>73</v>
      </c>
      <c r="P12" s="54" t="s">
        <v>35</v>
      </c>
      <c r="Q12" s="87" t="s">
        <v>79</v>
      </c>
      <c r="R12" s="54" t="s">
        <v>37</v>
      </c>
      <c r="S12" s="87" t="s">
        <v>38</v>
      </c>
      <c r="T12" s="54" t="s">
        <v>80</v>
      </c>
      <c r="U12" s="47"/>
      <c r="V12" s="53"/>
      <c r="W12" s="53"/>
      <c r="X12" s="49" t="s">
        <v>76</v>
      </c>
      <c r="Y12" s="91">
        <v>73066</v>
      </c>
      <c r="Z12" s="49" t="s">
        <v>77</v>
      </c>
      <c r="AA12" s="125" t="s">
        <v>42</v>
      </c>
      <c r="AB12" s="126" t="s">
        <v>43</v>
      </c>
      <c r="AC12" s="125" t="s">
        <v>42</v>
      </c>
      <c r="AD12" s="126" t="s">
        <v>43</v>
      </c>
      <c r="AE12" s="125"/>
    </row>
    <row r="13" spans="1:31" ht="150" customHeight="1">
      <c r="A13" s="12">
        <v>11</v>
      </c>
      <c r="B13" s="13" t="s">
        <v>60</v>
      </c>
      <c r="C13" s="13" t="s">
        <v>33</v>
      </c>
      <c r="D13" s="14"/>
      <c r="E13" s="14"/>
      <c r="F13" s="15"/>
      <c r="G13" s="15"/>
      <c r="H13" s="16"/>
      <c r="I13" s="47"/>
      <c r="J13" s="47"/>
      <c r="K13" s="53"/>
      <c r="L13" s="53"/>
      <c r="M13" s="47"/>
      <c r="N13" s="47"/>
      <c r="O13" s="52" t="s">
        <v>81</v>
      </c>
      <c r="P13" s="54" t="s">
        <v>35</v>
      </c>
      <c r="Q13" s="87" t="s">
        <v>82</v>
      </c>
      <c r="R13" s="54" t="s">
        <v>37</v>
      </c>
      <c r="S13" s="87" t="s">
        <v>38</v>
      </c>
      <c r="T13" s="54" t="s">
        <v>83</v>
      </c>
      <c r="U13" s="47"/>
      <c r="V13" s="53"/>
      <c r="W13" s="53"/>
      <c r="X13" s="49" t="s">
        <v>76</v>
      </c>
      <c r="Y13" s="91">
        <v>73067</v>
      </c>
      <c r="Z13" s="49" t="s">
        <v>77</v>
      </c>
      <c r="AA13" s="125" t="s">
        <v>42</v>
      </c>
      <c r="AB13" s="126" t="s">
        <v>43</v>
      </c>
      <c r="AC13" s="125" t="s">
        <v>42</v>
      </c>
      <c r="AD13" s="126" t="s">
        <v>43</v>
      </c>
      <c r="AE13" s="125"/>
    </row>
    <row r="14" spans="1:31" ht="150" customHeight="1">
      <c r="A14" s="12">
        <v>12</v>
      </c>
      <c r="B14" s="19" t="s">
        <v>84</v>
      </c>
      <c r="C14" s="18" t="s">
        <v>33</v>
      </c>
      <c r="D14" s="14"/>
      <c r="E14" s="14"/>
      <c r="F14" s="15"/>
      <c r="G14" s="15"/>
      <c r="H14" s="16"/>
      <c r="I14" s="47"/>
      <c r="J14" s="47"/>
      <c r="K14" s="48"/>
      <c r="L14" s="48"/>
      <c r="M14" s="47"/>
      <c r="N14" s="19"/>
      <c r="O14" s="55" t="s">
        <v>85</v>
      </c>
      <c r="P14" s="50" t="s">
        <v>35</v>
      </c>
      <c r="Q14" s="19" t="s">
        <v>86</v>
      </c>
      <c r="R14" s="54" t="s">
        <v>37</v>
      </c>
      <c r="S14" s="88" t="s">
        <v>38</v>
      </c>
      <c r="T14" s="19" t="s">
        <v>87</v>
      </c>
      <c r="U14" s="47"/>
      <c r="V14" s="48"/>
      <c r="W14" s="48"/>
      <c r="X14" s="92">
        <v>44323</v>
      </c>
      <c r="Y14" s="91">
        <v>73050</v>
      </c>
      <c r="Z14" s="92">
        <v>44688</v>
      </c>
      <c r="AA14" s="125" t="s">
        <v>42</v>
      </c>
      <c r="AB14" s="126" t="s">
        <v>43</v>
      </c>
      <c r="AC14" s="125" t="s">
        <v>42</v>
      </c>
      <c r="AD14" s="126" t="s">
        <v>43</v>
      </c>
      <c r="AE14" s="125"/>
    </row>
    <row r="15" spans="1:31" ht="150" customHeight="1">
      <c r="A15" s="12">
        <v>13</v>
      </c>
      <c r="B15" s="19" t="s">
        <v>88</v>
      </c>
      <c r="C15" s="18" t="s">
        <v>33</v>
      </c>
      <c r="D15" s="14"/>
      <c r="E15" s="14"/>
      <c r="F15" s="15"/>
      <c r="G15" s="15"/>
      <c r="H15" s="16"/>
      <c r="I15" s="47"/>
      <c r="J15" s="47"/>
      <c r="K15" s="48"/>
      <c r="L15" s="48"/>
      <c r="M15" s="47"/>
      <c r="N15" s="19"/>
      <c r="O15" s="55" t="s">
        <v>89</v>
      </c>
      <c r="P15" s="50" t="s">
        <v>35</v>
      </c>
      <c r="Q15" s="19" t="s">
        <v>90</v>
      </c>
      <c r="R15" s="54" t="s">
        <v>37</v>
      </c>
      <c r="S15" s="88" t="s">
        <v>38</v>
      </c>
      <c r="T15" s="19" t="s">
        <v>91</v>
      </c>
      <c r="U15" s="47"/>
      <c r="V15" s="48"/>
      <c r="W15" s="48"/>
      <c r="X15" s="92">
        <v>44327</v>
      </c>
      <c r="Y15" s="91">
        <v>73050</v>
      </c>
      <c r="Z15" s="92">
        <v>44692</v>
      </c>
      <c r="AA15" s="125" t="s">
        <v>42</v>
      </c>
      <c r="AB15" s="126" t="s">
        <v>43</v>
      </c>
      <c r="AC15" s="125" t="s">
        <v>42</v>
      </c>
      <c r="AD15" s="126" t="s">
        <v>43</v>
      </c>
      <c r="AE15" s="125"/>
    </row>
    <row r="16" spans="1:31" ht="150" customHeight="1">
      <c r="A16" s="12">
        <v>14</v>
      </c>
      <c r="B16" s="19" t="s">
        <v>92</v>
      </c>
      <c r="C16" s="18" t="s">
        <v>33</v>
      </c>
      <c r="D16" s="14"/>
      <c r="E16" s="14"/>
      <c r="F16" s="15"/>
      <c r="G16" s="15"/>
      <c r="H16" s="16"/>
      <c r="I16" s="47"/>
      <c r="J16" s="47"/>
      <c r="K16" s="48"/>
      <c r="L16" s="48"/>
      <c r="M16" s="47"/>
      <c r="N16" s="19"/>
      <c r="O16" s="55" t="s">
        <v>93</v>
      </c>
      <c r="P16" s="50" t="s">
        <v>35</v>
      </c>
      <c r="Q16" s="19" t="s">
        <v>94</v>
      </c>
      <c r="R16" s="54" t="s">
        <v>37</v>
      </c>
      <c r="S16" s="88" t="s">
        <v>38</v>
      </c>
      <c r="T16" s="19" t="s">
        <v>95</v>
      </c>
      <c r="U16" s="47"/>
      <c r="V16" s="48"/>
      <c r="W16" s="48"/>
      <c r="X16" s="92">
        <v>44323</v>
      </c>
      <c r="Y16" s="91">
        <v>73050</v>
      </c>
      <c r="Z16" s="92">
        <v>44688</v>
      </c>
      <c r="AA16" s="125" t="s">
        <v>42</v>
      </c>
      <c r="AB16" s="126" t="s">
        <v>43</v>
      </c>
      <c r="AC16" s="125" t="s">
        <v>42</v>
      </c>
      <c r="AD16" s="126" t="s">
        <v>43</v>
      </c>
      <c r="AE16" s="125"/>
    </row>
    <row r="17" spans="1:31" ht="150" customHeight="1">
      <c r="A17" s="12">
        <v>15</v>
      </c>
      <c r="B17" s="19" t="s">
        <v>96</v>
      </c>
      <c r="C17" s="18" t="s">
        <v>33</v>
      </c>
      <c r="D17" s="14"/>
      <c r="E17" s="14"/>
      <c r="F17" s="15"/>
      <c r="G17" s="15"/>
      <c r="H17" s="16"/>
      <c r="I17" s="47"/>
      <c r="J17" s="47"/>
      <c r="K17" s="48"/>
      <c r="L17" s="48"/>
      <c r="M17" s="47"/>
      <c r="N17" s="19"/>
      <c r="O17" s="55" t="s">
        <v>97</v>
      </c>
      <c r="P17" s="50" t="s">
        <v>35</v>
      </c>
      <c r="Q17" s="19" t="s">
        <v>98</v>
      </c>
      <c r="R17" s="54" t="s">
        <v>37</v>
      </c>
      <c r="S17" s="88" t="s">
        <v>38</v>
      </c>
      <c r="T17" s="19" t="s">
        <v>99</v>
      </c>
      <c r="U17" s="47"/>
      <c r="V17" s="48"/>
      <c r="W17" s="48"/>
      <c r="X17" s="92">
        <v>44323</v>
      </c>
      <c r="Y17" s="91">
        <v>73050</v>
      </c>
      <c r="Z17" s="92">
        <v>44688</v>
      </c>
      <c r="AA17" s="125" t="s">
        <v>42</v>
      </c>
      <c r="AB17" s="126" t="s">
        <v>43</v>
      </c>
      <c r="AC17" s="125" t="s">
        <v>42</v>
      </c>
      <c r="AD17" s="126" t="s">
        <v>43</v>
      </c>
      <c r="AE17" s="125"/>
    </row>
    <row r="18" spans="1:31" ht="150" customHeight="1">
      <c r="A18" s="12">
        <v>16</v>
      </c>
      <c r="B18" s="19" t="s">
        <v>100</v>
      </c>
      <c r="C18" s="18" t="s">
        <v>33</v>
      </c>
      <c r="D18" s="14"/>
      <c r="E18" s="14"/>
      <c r="F18" s="15"/>
      <c r="G18" s="15"/>
      <c r="H18" s="16"/>
      <c r="I18" s="47"/>
      <c r="J18" s="47"/>
      <c r="K18" s="48"/>
      <c r="L18" s="48"/>
      <c r="M18" s="47"/>
      <c r="N18" s="19"/>
      <c r="O18" s="55" t="s">
        <v>101</v>
      </c>
      <c r="P18" s="50" t="s">
        <v>35</v>
      </c>
      <c r="Q18" s="19" t="s">
        <v>102</v>
      </c>
      <c r="R18" s="54" t="s">
        <v>37</v>
      </c>
      <c r="S18" s="88" t="s">
        <v>38</v>
      </c>
      <c r="T18" s="19" t="s">
        <v>103</v>
      </c>
      <c r="U18" s="47"/>
      <c r="V18" s="48"/>
      <c r="W18" s="48"/>
      <c r="X18" s="92">
        <v>44323</v>
      </c>
      <c r="Y18" s="91">
        <v>73050</v>
      </c>
      <c r="Z18" s="92">
        <v>44688</v>
      </c>
      <c r="AA18" s="125" t="s">
        <v>42</v>
      </c>
      <c r="AB18" s="126" t="s">
        <v>43</v>
      </c>
      <c r="AC18" s="125" t="s">
        <v>42</v>
      </c>
      <c r="AD18" s="126" t="s">
        <v>43</v>
      </c>
      <c r="AE18" s="125"/>
    </row>
    <row r="19" spans="1:31" ht="108">
      <c r="A19" s="12">
        <v>17</v>
      </c>
      <c r="B19" s="19" t="s">
        <v>104</v>
      </c>
      <c r="C19" s="18" t="s">
        <v>33</v>
      </c>
      <c r="D19" s="14"/>
      <c r="E19" s="14"/>
      <c r="F19" s="15"/>
      <c r="G19" s="15"/>
      <c r="H19" s="16"/>
      <c r="I19" s="47"/>
      <c r="J19" s="47"/>
      <c r="K19" s="48"/>
      <c r="L19" s="48"/>
      <c r="M19" s="47"/>
      <c r="N19" s="19"/>
      <c r="O19" s="55" t="s">
        <v>105</v>
      </c>
      <c r="P19" s="50" t="s">
        <v>35</v>
      </c>
      <c r="Q19" s="19" t="s">
        <v>106</v>
      </c>
      <c r="R19" s="54" t="s">
        <v>37</v>
      </c>
      <c r="S19" s="88" t="s">
        <v>38</v>
      </c>
      <c r="T19" s="19" t="s">
        <v>107</v>
      </c>
      <c r="U19" s="47"/>
      <c r="V19" s="48"/>
      <c r="W19" s="48"/>
      <c r="X19" s="92">
        <v>44323</v>
      </c>
      <c r="Y19" s="91">
        <v>73050</v>
      </c>
      <c r="Z19" s="92">
        <v>44688</v>
      </c>
      <c r="AA19" s="125" t="s">
        <v>42</v>
      </c>
      <c r="AB19" s="126" t="s">
        <v>43</v>
      </c>
      <c r="AC19" s="125" t="s">
        <v>42</v>
      </c>
      <c r="AD19" s="126" t="s">
        <v>43</v>
      </c>
      <c r="AE19" s="125"/>
    </row>
    <row r="20" spans="1:31" ht="108">
      <c r="A20" s="12">
        <v>18</v>
      </c>
      <c r="B20" s="19" t="s">
        <v>108</v>
      </c>
      <c r="C20" s="18" t="s">
        <v>33</v>
      </c>
      <c r="D20" s="14"/>
      <c r="E20" s="14"/>
      <c r="F20" s="15"/>
      <c r="G20" s="15"/>
      <c r="H20" s="16"/>
      <c r="I20" s="47"/>
      <c r="J20" s="47"/>
      <c r="K20" s="48"/>
      <c r="L20" s="48"/>
      <c r="M20" s="47"/>
      <c r="N20" s="19"/>
      <c r="O20" s="55" t="s">
        <v>109</v>
      </c>
      <c r="P20" s="50" t="s">
        <v>35</v>
      </c>
      <c r="Q20" s="19" t="s">
        <v>110</v>
      </c>
      <c r="R20" s="54" t="s">
        <v>37</v>
      </c>
      <c r="S20" s="88" t="s">
        <v>38</v>
      </c>
      <c r="T20" s="19" t="s">
        <v>111</v>
      </c>
      <c r="U20" s="47"/>
      <c r="V20" s="48"/>
      <c r="W20" s="48"/>
      <c r="X20" s="92">
        <v>44323</v>
      </c>
      <c r="Y20" s="91">
        <v>73050</v>
      </c>
      <c r="Z20" s="92">
        <v>44688</v>
      </c>
      <c r="AA20" s="125" t="s">
        <v>42</v>
      </c>
      <c r="AB20" s="126" t="s">
        <v>43</v>
      </c>
      <c r="AC20" s="125" t="s">
        <v>42</v>
      </c>
      <c r="AD20" s="126" t="s">
        <v>43</v>
      </c>
      <c r="AE20" s="125"/>
    </row>
    <row r="21" spans="1:31" ht="108">
      <c r="A21" s="12">
        <v>19</v>
      </c>
      <c r="B21" s="19" t="s">
        <v>112</v>
      </c>
      <c r="C21" s="18" t="s">
        <v>33</v>
      </c>
      <c r="D21" s="14"/>
      <c r="E21" s="14"/>
      <c r="F21" s="15"/>
      <c r="G21" s="15"/>
      <c r="H21" s="16"/>
      <c r="I21" s="47"/>
      <c r="J21" s="47"/>
      <c r="K21" s="48"/>
      <c r="L21" s="48"/>
      <c r="M21" s="47"/>
      <c r="N21" s="19"/>
      <c r="O21" s="55" t="s">
        <v>113</v>
      </c>
      <c r="P21" s="50" t="s">
        <v>35</v>
      </c>
      <c r="Q21" s="19" t="s">
        <v>114</v>
      </c>
      <c r="R21" s="54" t="s">
        <v>37</v>
      </c>
      <c r="S21" s="88" t="s">
        <v>38</v>
      </c>
      <c r="T21" s="19" t="s">
        <v>115</v>
      </c>
      <c r="U21" s="47"/>
      <c r="V21" s="48"/>
      <c r="W21" s="48"/>
      <c r="X21" s="92">
        <v>44323</v>
      </c>
      <c r="Y21" s="91">
        <v>73050</v>
      </c>
      <c r="Z21" s="92">
        <v>44688</v>
      </c>
      <c r="AA21" s="125" t="s">
        <v>42</v>
      </c>
      <c r="AB21" s="126" t="s">
        <v>43</v>
      </c>
      <c r="AC21" s="125" t="s">
        <v>42</v>
      </c>
      <c r="AD21" s="126" t="s">
        <v>43</v>
      </c>
      <c r="AE21" s="125"/>
    </row>
    <row r="22" spans="1:31" ht="108">
      <c r="A22" s="12">
        <v>20</v>
      </c>
      <c r="B22" s="19" t="s">
        <v>116</v>
      </c>
      <c r="C22" s="18" t="s">
        <v>33</v>
      </c>
      <c r="D22" s="14"/>
      <c r="E22" s="14"/>
      <c r="F22" s="15"/>
      <c r="G22" s="15"/>
      <c r="H22" s="16"/>
      <c r="I22" s="47"/>
      <c r="J22" s="47"/>
      <c r="K22" s="48"/>
      <c r="L22" s="48"/>
      <c r="M22" s="47"/>
      <c r="N22" s="19"/>
      <c r="O22" s="55" t="s">
        <v>117</v>
      </c>
      <c r="P22" s="50" t="s">
        <v>35</v>
      </c>
      <c r="Q22" s="19" t="s">
        <v>118</v>
      </c>
      <c r="R22" s="54" t="s">
        <v>37</v>
      </c>
      <c r="S22" s="88" t="s">
        <v>38</v>
      </c>
      <c r="T22" s="19" t="s">
        <v>119</v>
      </c>
      <c r="U22" s="47"/>
      <c r="V22" s="48"/>
      <c r="W22" s="48"/>
      <c r="X22" s="92">
        <v>44323</v>
      </c>
      <c r="Y22" s="91">
        <v>73050</v>
      </c>
      <c r="Z22" s="92">
        <v>44688</v>
      </c>
      <c r="AA22" s="125" t="s">
        <v>42</v>
      </c>
      <c r="AB22" s="126" t="s">
        <v>43</v>
      </c>
      <c r="AC22" s="125" t="s">
        <v>42</v>
      </c>
      <c r="AD22" s="126" t="s">
        <v>43</v>
      </c>
      <c r="AE22" s="125"/>
    </row>
    <row r="23" spans="1:31" ht="108">
      <c r="A23" s="12">
        <v>21</v>
      </c>
      <c r="B23" s="19" t="s">
        <v>120</v>
      </c>
      <c r="C23" s="18" t="s">
        <v>33</v>
      </c>
      <c r="D23" s="14"/>
      <c r="E23" s="14"/>
      <c r="F23" s="15"/>
      <c r="G23" s="15"/>
      <c r="H23" s="16"/>
      <c r="I23" s="47"/>
      <c r="J23" s="47"/>
      <c r="K23" s="48"/>
      <c r="L23" s="48"/>
      <c r="M23" s="47"/>
      <c r="N23" s="19"/>
      <c r="O23" s="55" t="s">
        <v>121</v>
      </c>
      <c r="P23" s="50" t="s">
        <v>35</v>
      </c>
      <c r="Q23" s="19" t="s">
        <v>122</v>
      </c>
      <c r="R23" s="54" t="s">
        <v>37</v>
      </c>
      <c r="S23" s="88" t="s">
        <v>38</v>
      </c>
      <c r="T23" s="19" t="s">
        <v>123</v>
      </c>
      <c r="U23" s="47"/>
      <c r="V23" s="48"/>
      <c r="W23" s="48"/>
      <c r="X23" s="92">
        <v>44323</v>
      </c>
      <c r="Y23" s="91">
        <v>73050</v>
      </c>
      <c r="Z23" s="92">
        <v>44688</v>
      </c>
      <c r="AA23" s="125" t="s">
        <v>42</v>
      </c>
      <c r="AB23" s="126" t="s">
        <v>43</v>
      </c>
      <c r="AC23" s="125" t="s">
        <v>42</v>
      </c>
      <c r="AD23" s="126" t="s">
        <v>43</v>
      </c>
      <c r="AE23" s="125"/>
    </row>
    <row r="24" spans="1:31" ht="108">
      <c r="A24" s="12">
        <v>22</v>
      </c>
      <c r="B24" s="19" t="s">
        <v>124</v>
      </c>
      <c r="C24" s="18" t="s">
        <v>33</v>
      </c>
      <c r="D24" s="14"/>
      <c r="E24" s="14"/>
      <c r="F24" s="15"/>
      <c r="G24" s="15"/>
      <c r="H24" s="16"/>
      <c r="I24" s="47"/>
      <c r="J24" s="47"/>
      <c r="K24" s="48"/>
      <c r="L24" s="48"/>
      <c r="M24" s="47"/>
      <c r="N24" s="19"/>
      <c r="O24" s="55" t="s">
        <v>125</v>
      </c>
      <c r="P24" s="50" t="s">
        <v>35</v>
      </c>
      <c r="Q24" s="19" t="s">
        <v>126</v>
      </c>
      <c r="R24" s="54" t="s">
        <v>37</v>
      </c>
      <c r="S24" s="88" t="s">
        <v>38</v>
      </c>
      <c r="T24" s="19" t="s">
        <v>127</v>
      </c>
      <c r="U24" s="47"/>
      <c r="V24" s="48"/>
      <c r="W24" s="48"/>
      <c r="X24" s="92">
        <v>44323</v>
      </c>
      <c r="Y24" s="91">
        <v>73050</v>
      </c>
      <c r="Z24" s="92">
        <v>44688</v>
      </c>
      <c r="AA24" s="125" t="s">
        <v>42</v>
      </c>
      <c r="AB24" s="126" t="s">
        <v>43</v>
      </c>
      <c r="AC24" s="125" t="s">
        <v>42</v>
      </c>
      <c r="AD24" s="126" t="s">
        <v>43</v>
      </c>
      <c r="AE24" s="125"/>
    </row>
    <row r="25" spans="1:31" ht="108">
      <c r="A25" s="12">
        <v>23</v>
      </c>
      <c r="B25" s="19" t="s">
        <v>128</v>
      </c>
      <c r="C25" s="18" t="s">
        <v>33</v>
      </c>
      <c r="D25" s="14"/>
      <c r="E25" s="14"/>
      <c r="F25" s="15"/>
      <c r="G25" s="15"/>
      <c r="H25" s="16"/>
      <c r="I25" s="47"/>
      <c r="J25" s="47"/>
      <c r="K25" s="48"/>
      <c r="L25" s="48"/>
      <c r="M25" s="47"/>
      <c r="N25" s="19"/>
      <c r="O25" s="55" t="s">
        <v>129</v>
      </c>
      <c r="P25" s="50" t="s">
        <v>35</v>
      </c>
      <c r="Q25" s="19" t="s">
        <v>130</v>
      </c>
      <c r="R25" s="54" t="s">
        <v>37</v>
      </c>
      <c r="S25" s="88" t="s">
        <v>38</v>
      </c>
      <c r="T25" s="19" t="s">
        <v>131</v>
      </c>
      <c r="U25" s="47"/>
      <c r="V25" s="48"/>
      <c r="W25" s="48"/>
      <c r="X25" s="92">
        <v>44323</v>
      </c>
      <c r="Y25" s="91">
        <v>73050</v>
      </c>
      <c r="Z25" s="92">
        <v>44688</v>
      </c>
      <c r="AA25" s="125" t="s">
        <v>42</v>
      </c>
      <c r="AB25" s="126" t="s">
        <v>43</v>
      </c>
      <c r="AC25" s="125" t="s">
        <v>42</v>
      </c>
      <c r="AD25" s="126" t="s">
        <v>43</v>
      </c>
      <c r="AE25" s="125"/>
    </row>
    <row r="26" spans="1:31" ht="114">
      <c r="A26" s="12">
        <v>24</v>
      </c>
      <c r="B26" s="20" t="s">
        <v>132</v>
      </c>
      <c r="C26" s="21" t="s">
        <v>133</v>
      </c>
      <c r="D26" s="22" t="s">
        <v>134</v>
      </c>
      <c r="E26" s="23"/>
      <c r="F26" s="23"/>
      <c r="G26" s="23"/>
      <c r="H26" s="23"/>
      <c r="I26" s="23"/>
      <c r="J26" s="56" t="s">
        <v>135</v>
      </c>
      <c r="K26" s="57"/>
      <c r="L26" s="23"/>
      <c r="M26" s="23"/>
      <c r="N26" s="23"/>
      <c r="O26" s="58" t="s">
        <v>136</v>
      </c>
      <c r="P26" s="59" t="s">
        <v>137</v>
      </c>
      <c r="Q26" s="93" t="s">
        <v>138</v>
      </c>
      <c r="R26" s="59" t="s">
        <v>139</v>
      </c>
      <c r="S26" s="94" t="s">
        <v>140</v>
      </c>
      <c r="T26" s="93" t="s">
        <v>141</v>
      </c>
      <c r="U26" s="95">
        <v>0.5</v>
      </c>
      <c r="V26" s="23"/>
      <c r="W26" s="23"/>
      <c r="X26" s="96">
        <v>44326</v>
      </c>
      <c r="Y26" s="99">
        <v>73050</v>
      </c>
      <c r="Z26" s="127">
        <v>44691</v>
      </c>
      <c r="AA26" s="110" t="s">
        <v>42</v>
      </c>
      <c r="AB26" s="128" t="s">
        <v>43</v>
      </c>
      <c r="AC26" s="110" t="s">
        <v>42</v>
      </c>
      <c r="AD26" s="128" t="s">
        <v>43</v>
      </c>
      <c r="AE26" s="110"/>
    </row>
    <row r="27" spans="1:31" ht="114">
      <c r="A27" s="12">
        <v>25</v>
      </c>
      <c r="B27" s="21" t="s">
        <v>142</v>
      </c>
      <c r="C27" s="21" t="s">
        <v>142</v>
      </c>
      <c r="D27" s="22" t="s">
        <v>143</v>
      </c>
      <c r="E27" s="24"/>
      <c r="F27" s="24"/>
      <c r="G27" s="24"/>
      <c r="H27" s="24"/>
      <c r="I27" s="24"/>
      <c r="J27" s="60" t="s">
        <v>144</v>
      </c>
      <c r="K27" s="29"/>
      <c r="L27" s="29"/>
      <c r="M27" s="29"/>
      <c r="N27" s="29"/>
      <c r="O27" s="58" t="s">
        <v>145</v>
      </c>
      <c r="P27" s="59" t="s">
        <v>146</v>
      </c>
      <c r="Q27" s="24" t="s">
        <v>147</v>
      </c>
      <c r="R27" s="59" t="s">
        <v>148</v>
      </c>
      <c r="S27" s="94" t="s">
        <v>140</v>
      </c>
      <c r="T27" s="93" t="s">
        <v>149</v>
      </c>
      <c r="U27" s="97" t="s">
        <v>150</v>
      </c>
      <c r="V27" s="98"/>
      <c r="W27" s="98"/>
      <c r="X27" s="99">
        <v>44326</v>
      </c>
      <c r="Y27" s="99">
        <v>73050</v>
      </c>
      <c r="Z27" s="99">
        <v>44691</v>
      </c>
      <c r="AA27" s="110" t="s">
        <v>42</v>
      </c>
      <c r="AB27" s="128" t="s">
        <v>43</v>
      </c>
      <c r="AC27" s="110" t="s">
        <v>42</v>
      </c>
      <c r="AD27" s="128" t="s">
        <v>43</v>
      </c>
      <c r="AE27" s="29"/>
    </row>
    <row r="28" spans="1:31" ht="114">
      <c r="A28" s="12">
        <v>26</v>
      </c>
      <c r="B28" s="20" t="s">
        <v>151</v>
      </c>
      <c r="C28" s="21" t="s">
        <v>133</v>
      </c>
      <c r="D28" s="22" t="s">
        <v>152</v>
      </c>
      <c r="E28" s="19"/>
      <c r="F28" s="19"/>
      <c r="G28" s="19"/>
      <c r="H28" s="19"/>
      <c r="I28" s="19"/>
      <c r="J28" s="20" t="s">
        <v>153</v>
      </c>
      <c r="K28" s="19"/>
      <c r="L28" s="19"/>
      <c r="M28" s="19"/>
      <c r="N28" s="61"/>
      <c r="O28" s="58" t="s">
        <v>154</v>
      </c>
      <c r="P28" s="59" t="s">
        <v>137</v>
      </c>
      <c r="Q28" s="93" t="s">
        <v>155</v>
      </c>
      <c r="R28" s="59" t="s">
        <v>139</v>
      </c>
      <c r="S28" s="94" t="s">
        <v>140</v>
      </c>
      <c r="T28" s="93" t="s">
        <v>156</v>
      </c>
      <c r="U28" s="100">
        <v>0.6</v>
      </c>
      <c r="V28" s="19"/>
      <c r="W28" s="19"/>
      <c r="X28" s="101">
        <v>44327</v>
      </c>
      <c r="Y28" s="99">
        <v>73050</v>
      </c>
      <c r="Z28" s="99">
        <v>44692</v>
      </c>
      <c r="AA28" s="110" t="s">
        <v>42</v>
      </c>
      <c r="AB28" s="128" t="s">
        <v>43</v>
      </c>
      <c r="AC28" s="110" t="s">
        <v>42</v>
      </c>
      <c r="AD28" s="128" t="s">
        <v>43</v>
      </c>
      <c r="AE28" s="129"/>
    </row>
    <row r="29" spans="1:31" ht="96">
      <c r="A29" s="12">
        <v>27</v>
      </c>
      <c r="B29" s="25" t="s">
        <v>157</v>
      </c>
      <c r="C29" s="26" t="s">
        <v>33</v>
      </c>
      <c r="D29" s="27"/>
      <c r="E29" s="27"/>
      <c r="F29" s="27"/>
      <c r="G29" s="27"/>
      <c r="H29" s="27"/>
      <c r="I29" s="27"/>
      <c r="J29" s="27"/>
      <c r="K29" s="27"/>
      <c r="L29" s="27"/>
      <c r="M29" s="27"/>
      <c r="N29" s="27"/>
      <c r="O29" s="62" t="s">
        <v>158</v>
      </c>
      <c r="P29" s="63" t="s">
        <v>159</v>
      </c>
      <c r="Q29" s="102" t="s">
        <v>160</v>
      </c>
      <c r="R29" s="103" t="s">
        <v>161</v>
      </c>
      <c r="S29" s="104" t="s">
        <v>140</v>
      </c>
      <c r="T29" s="104" t="str">
        <f aca="true" t="shared" si="0" ref="T29:T32">CONCATENATE("我局对",RIGHT(Q29,50),"的行为做出了罚款的行政处罚。")</f>
        <v>我局对梁德念在市城中区潭中东路广西天腾投资集团前非机动车道上擅自占用城市道路的行为做出了罚款的行政处罚。</v>
      </c>
      <c r="U29" s="105">
        <v>0.05</v>
      </c>
      <c r="V29" s="27"/>
      <c r="W29" s="27"/>
      <c r="X29" s="106">
        <v>44326</v>
      </c>
      <c r="Y29" s="99">
        <v>73050</v>
      </c>
      <c r="Z29" s="101">
        <f aca="true" t="shared" si="1" ref="Z29:Z32">X29+365</f>
        <v>44691</v>
      </c>
      <c r="AA29" s="116" t="s">
        <v>42</v>
      </c>
      <c r="AB29" s="130" t="s">
        <v>43</v>
      </c>
      <c r="AC29" s="116" t="s">
        <v>42</v>
      </c>
      <c r="AD29" s="130" t="s">
        <v>43</v>
      </c>
      <c r="AE29" s="27"/>
    </row>
    <row r="30" spans="1:31" ht="96">
      <c r="A30" s="12">
        <v>28</v>
      </c>
      <c r="B30" s="25" t="s">
        <v>162</v>
      </c>
      <c r="C30" s="26" t="s">
        <v>33</v>
      </c>
      <c r="D30" s="27"/>
      <c r="E30" s="27"/>
      <c r="F30" s="27"/>
      <c r="G30" s="27"/>
      <c r="H30" s="27"/>
      <c r="I30" s="27"/>
      <c r="J30" s="27"/>
      <c r="K30" s="27"/>
      <c r="L30" s="27"/>
      <c r="M30" s="27"/>
      <c r="N30" s="27"/>
      <c r="O30" s="62" t="s">
        <v>163</v>
      </c>
      <c r="P30" s="63" t="s">
        <v>159</v>
      </c>
      <c r="Q30" s="102" t="s">
        <v>164</v>
      </c>
      <c r="R30" s="103" t="s">
        <v>161</v>
      </c>
      <c r="S30" s="104" t="s">
        <v>140</v>
      </c>
      <c r="T30" s="104" t="str">
        <f t="shared" si="0"/>
        <v>我局对刘小平在市城中区高新南路桂中菜市永福五金店前人行道上擅自占用城市道路的行为做出了罚款的行政处罚。</v>
      </c>
      <c r="U30" s="105">
        <v>0.006</v>
      </c>
      <c r="V30" s="27"/>
      <c r="W30" s="27"/>
      <c r="X30" s="106">
        <v>44326</v>
      </c>
      <c r="Y30" s="99">
        <v>73050</v>
      </c>
      <c r="Z30" s="101">
        <f t="shared" si="1"/>
        <v>44691</v>
      </c>
      <c r="AA30" s="116" t="s">
        <v>42</v>
      </c>
      <c r="AB30" s="130" t="s">
        <v>43</v>
      </c>
      <c r="AC30" s="116" t="s">
        <v>42</v>
      </c>
      <c r="AD30" s="130" t="s">
        <v>43</v>
      </c>
      <c r="AE30" s="27"/>
    </row>
    <row r="31" spans="1:31" ht="96">
      <c r="A31" s="12">
        <v>29</v>
      </c>
      <c r="B31" s="25" t="s">
        <v>165</v>
      </c>
      <c r="C31" s="26" t="s">
        <v>33</v>
      </c>
      <c r="D31" s="27"/>
      <c r="E31" s="27"/>
      <c r="F31" s="27"/>
      <c r="G31" s="27"/>
      <c r="H31" s="27"/>
      <c r="I31" s="27"/>
      <c r="J31" s="27"/>
      <c r="K31" s="27"/>
      <c r="L31" s="27"/>
      <c r="M31" s="27"/>
      <c r="N31" s="27"/>
      <c r="O31" s="62" t="s">
        <v>166</v>
      </c>
      <c r="P31" s="63" t="s">
        <v>159</v>
      </c>
      <c r="Q31" s="102" t="s">
        <v>167</v>
      </c>
      <c r="R31" s="103" t="s">
        <v>168</v>
      </c>
      <c r="S31" s="104" t="s">
        <v>140</v>
      </c>
      <c r="T31" s="104" t="str">
        <f t="shared" si="0"/>
        <v>我局对刘腾在市城中区文源路与高新五路交汇处西南角以南约120米人行道上擅自占用城市道路的行为做出了罚款的行政处罚。</v>
      </c>
      <c r="U31" s="105">
        <v>0.05</v>
      </c>
      <c r="V31" s="27"/>
      <c r="W31" s="27"/>
      <c r="X31" s="106">
        <v>44328</v>
      </c>
      <c r="Y31" s="99">
        <v>73050</v>
      </c>
      <c r="Z31" s="101">
        <f t="shared" si="1"/>
        <v>44693</v>
      </c>
      <c r="AA31" s="116" t="s">
        <v>42</v>
      </c>
      <c r="AB31" s="130" t="s">
        <v>43</v>
      </c>
      <c r="AC31" s="116" t="s">
        <v>42</v>
      </c>
      <c r="AD31" s="130" t="s">
        <v>43</v>
      </c>
      <c r="AE31" s="27"/>
    </row>
    <row r="32" spans="1:31" ht="108">
      <c r="A32" s="12">
        <v>30</v>
      </c>
      <c r="B32" s="25" t="s">
        <v>169</v>
      </c>
      <c r="C32" s="26" t="s">
        <v>33</v>
      </c>
      <c r="D32" s="27"/>
      <c r="E32" s="27"/>
      <c r="F32" s="27"/>
      <c r="G32" s="27"/>
      <c r="H32" s="27"/>
      <c r="I32" s="27"/>
      <c r="J32" s="27"/>
      <c r="K32" s="27"/>
      <c r="L32" s="27"/>
      <c r="M32" s="27"/>
      <c r="N32" s="27"/>
      <c r="O32" s="64" t="s">
        <v>170</v>
      </c>
      <c r="P32" s="65" t="s">
        <v>171</v>
      </c>
      <c r="Q32" s="107" t="s">
        <v>172</v>
      </c>
      <c r="R32" s="108" t="s">
        <v>173</v>
      </c>
      <c r="S32" s="104" t="s">
        <v>140</v>
      </c>
      <c r="T32" s="104" t="str">
        <f t="shared" si="0"/>
        <v>我局对韦永能在市城中区高新五路柳高南门前人行道上无照经营的行为做出了罚款的行政处罚。</v>
      </c>
      <c r="U32" s="105">
        <v>0.05</v>
      </c>
      <c r="V32" s="27"/>
      <c r="W32" s="27"/>
      <c r="X32" s="106">
        <v>44327</v>
      </c>
      <c r="Y32" s="99">
        <v>73050</v>
      </c>
      <c r="Z32" s="101">
        <f t="shared" si="1"/>
        <v>44692</v>
      </c>
      <c r="AA32" s="116" t="s">
        <v>42</v>
      </c>
      <c r="AB32" s="130" t="s">
        <v>43</v>
      </c>
      <c r="AC32" s="116" t="s">
        <v>42</v>
      </c>
      <c r="AD32" s="130" t="s">
        <v>43</v>
      </c>
      <c r="AE32" s="27"/>
    </row>
    <row r="33" spans="1:31" ht="114">
      <c r="A33" s="12">
        <v>31</v>
      </c>
      <c r="B33" s="28" t="s">
        <v>174</v>
      </c>
      <c r="C33" s="29" t="s">
        <v>33</v>
      </c>
      <c r="D33" s="29"/>
      <c r="E33" s="29"/>
      <c r="F33" s="29"/>
      <c r="G33" s="29"/>
      <c r="H33" s="29"/>
      <c r="I33" s="29"/>
      <c r="J33" s="29"/>
      <c r="K33" s="29"/>
      <c r="L33" s="29"/>
      <c r="M33" s="29"/>
      <c r="N33" s="29"/>
      <c r="O33" s="62" t="s">
        <v>175</v>
      </c>
      <c r="P33" s="64" t="s">
        <v>176</v>
      </c>
      <c r="Q33" s="109" t="s">
        <v>177</v>
      </c>
      <c r="R33" s="64" t="s">
        <v>178</v>
      </c>
      <c r="S33" s="110" t="s">
        <v>140</v>
      </c>
      <c r="T33" s="111" t="s">
        <v>179</v>
      </c>
      <c r="U33" s="95">
        <v>0.05</v>
      </c>
      <c r="V33" s="98"/>
      <c r="W33" s="98"/>
      <c r="X33" s="101">
        <v>44326</v>
      </c>
      <c r="Y33" s="99">
        <v>73050</v>
      </c>
      <c r="Z33" s="101">
        <v>44691</v>
      </c>
      <c r="AA33" s="110" t="s">
        <v>42</v>
      </c>
      <c r="AB33" s="128" t="s">
        <v>43</v>
      </c>
      <c r="AC33" s="110" t="s">
        <v>42</v>
      </c>
      <c r="AD33" s="128" t="s">
        <v>43</v>
      </c>
      <c r="AE33" s="29"/>
    </row>
    <row r="34" spans="1:31" ht="114">
      <c r="A34" s="12">
        <v>32</v>
      </c>
      <c r="B34" s="28" t="s">
        <v>180</v>
      </c>
      <c r="C34" s="29" t="s">
        <v>33</v>
      </c>
      <c r="D34" s="29"/>
      <c r="E34" s="29"/>
      <c r="F34" s="29"/>
      <c r="G34" s="29"/>
      <c r="H34" s="29"/>
      <c r="I34" s="29"/>
      <c r="J34" s="29"/>
      <c r="K34" s="29"/>
      <c r="L34" s="29"/>
      <c r="M34" s="29"/>
      <c r="N34" s="29"/>
      <c r="O34" s="62" t="s">
        <v>181</v>
      </c>
      <c r="P34" s="64" t="s">
        <v>176</v>
      </c>
      <c r="Q34" s="109" t="s">
        <v>182</v>
      </c>
      <c r="R34" s="64" t="s">
        <v>178</v>
      </c>
      <c r="S34" s="110" t="s">
        <v>140</v>
      </c>
      <c r="T34" s="111" t="s">
        <v>183</v>
      </c>
      <c r="U34" s="95">
        <v>0.05</v>
      </c>
      <c r="V34" s="98"/>
      <c r="W34" s="98"/>
      <c r="X34" s="101">
        <v>44326</v>
      </c>
      <c r="Y34" s="99">
        <v>73050</v>
      </c>
      <c r="Z34" s="101">
        <v>44691</v>
      </c>
      <c r="AA34" s="110" t="s">
        <v>42</v>
      </c>
      <c r="AB34" s="128" t="s">
        <v>43</v>
      </c>
      <c r="AC34" s="110" t="s">
        <v>42</v>
      </c>
      <c r="AD34" s="128" t="s">
        <v>43</v>
      </c>
      <c r="AE34" s="29"/>
    </row>
    <row r="35" spans="1:31" ht="114">
      <c r="A35" s="12">
        <v>33</v>
      </c>
      <c r="B35" s="30" t="s">
        <v>184</v>
      </c>
      <c r="C35" s="29" t="s">
        <v>33</v>
      </c>
      <c r="D35" s="29"/>
      <c r="E35" s="29"/>
      <c r="F35" s="29"/>
      <c r="G35" s="29"/>
      <c r="H35" s="29"/>
      <c r="I35" s="29"/>
      <c r="J35" s="29"/>
      <c r="K35" s="29"/>
      <c r="L35" s="29"/>
      <c r="M35" s="29"/>
      <c r="N35" s="29"/>
      <c r="O35" s="62" t="s">
        <v>185</v>
      </c>
      <c r="P35" s="64" t="s">
        <v>176</v>
      </c>
      <c r="Q35" s="112" t="s">
        <v>186</v>
      </c>
      <c r="R35" s="64" t="s">
        <v>178</v>
      </c>
      <c r="S35" s="110" t="s">
        <v>140</v>
      </c>
      <c r="T35" s="113" t="s">
        <v>187</v>
      </c>
      <c r="U35" s="95">
        <v>0.05</v>
      </c>
      <c r="V35" s="98"/>
      <c r="W35" s="98"/>
      <c r="X35" s="101">
        <v>44326</v>
      </c>
      <c r="Y35" s="99">
        <v>73050</v>
      </c>
      <c r="Z35" s="101">
        <v>44691</v>
      </c>
      <c r="AA35" s="110" t="s">
        <v>42</v>
      </c>
      <c r="AB35" s="128" t="s">
        <v>43</v>
      </c>
      <c r="AC35" s="110" t="s">
        <v>42</v>
      </c>
      <c r="AD35" s="128" t="s">
        <v>43</v>
      </c>
      <c r="AE35" s="29"/>
    </row>
    <row r="36" spans="1:31" ht="114">
      <c r="A36" s="12">
        <v>34</v>
      </c>
      <c r="B36" s="31" t="s">
        <v>188</v>
      </c>
      <c r="C36" s="29" t="s">
        <v>33</v>
      </c>
      <c r="D36" s="29"/>
      <c r="E36" s="29"/>
      <c r="F36" s="29"/>
      <c r="G36" s="29"/>
      <c r="H36" s="29"/>
      <c r="I36" s="29"/>
      <c r="J36" s="29"/>
      <c r="K36" s="29"/>
      <c r="L36" s="29"/>
      <c r="M36" s="29"/>
      <c r="N36" s="29"/>
      <c r="O36" s="62" t="s">
        <v>189</v>
      </c>
      <c r="P36" s="64" t="s">
        <v>176</v>
      </c>
      <c r="Q36" s="109" t="s">
        <v>190</v>
      </c>
      <c r="R36" s="64" t="s">
        <v>178</v>
      </c>
      <c r="S36" s="110" t="s">
        <v>140</v>
      </c>
      <c r="T36" s="111" t="s">
        <v>191</v>
      </c>
      <c r="U36" s="95">
        <v>0.05</v>
      </c>
      <c r="V36" s="98"/>
      <c r="W36" s="98"/>
      <c r="X36" s="101">
        <v>44327</v>
      </c>
      <c r="Y36" s="99">
        <v>73050</v>
      </c>
      <c r="Z36" s="101">
        <v>44692</v>
      </c>
      <c r="AA36" s="110" t="s">
        <v>42</v>
      </c>
      <c r="AB36" s="128" t="s">
        <v>43</v>
      </c>
      <c r="AC36" s="110" t="s">
        <v>42</v>
      </c>
      <c r="AD36" s="128" t="s">
        <v>43</v>
      </c>
      <c r="AE36" s="29"/>
    </row>
    <row r="37" spans="1:31" ht="114">
      <c r="A37" s="12">
        <v>35</v>
      </c>
      <c r="B37" s="32" t="s">
        <v>192</v>
      </c>
      <c r="C37" s="29" t="s">
        <v>33</v>
      </c>
      <c r="D37" s="29"/>
      <c r="E37" s="29"/>
      <c r="F37" s="29"/>
      <c r="G37" s="29"/>
      <c r="H37" s="29"/>
      <c r="I37" s="29"/>
      <c r="J37" s="29"/>
      <c r="K37" s="29"/>
      <c r="L37" s="29"/>
      <c r="M37" s="29"/>
      <c r="N37" s="29"/>
      <c r="O37" s="62" t="s">
        <v>193</v>
      </c>
      <c r="P37" s="64" t="s">
        <v>176</v>
      </c>
      <c r="Q37" s="109" t="s">
        <v>194</v>
      </c>
      <c r="R37" s="64" t="s">
        <v>178</v>
      </c>
      <c r="S37" s="110" t="s">
        <v>140</v>
      </c>
      <c r="T37" s="111" t="s">
        <v>195</v>
      </c>
      <c r="U37" s="95">
        <v>0.05</v>
      </c>
      <c r="V37" s="98"/>
      <c r="W37" s="98"/>
      <c r="X37" s="101">
        <v>44327</v>
      </c>
      <c r="Y37" s="99">
        <v>73050</v>
      </c>
      <c r="Z37" s="101">
        <v>44692</v>
      </c>
      <c r="AA37" s="110" t="s">
        <v>42</v>
      </c>
      <c r="AB37" s="128" t="s">
        <v>43</v>
      </c>
      <c r="AC37" s="110" t="s">
        <v>42</v>
      </c>
      <c r="AD37" s="128" t="s">
        <v>43</v>
      </c>
      <c r="AE37" s="29"/>
    </row>
    <row r="38" spans="1:31" ht="96">
      <c r="A38" s="12">
        <v>36</v>
      </c>
      <c r="B38" s="33" t="s">
        <v>196</v>
      </c>
      <c r="C38" s="34" t="s">
        <v>33</v>
      </c>
      <c r="D38" s="35"/>
      <c r="E38" s="36"/>
      <c r="F38" s="37"/>
      <c r="G38" s="37"/>
      <c r="H38" s="37"/>
      <c r="I38" s="37"/>
      <c r="J38" s="66"/>
      <c r="K38" s="66"/>
      <c r="L38" s="37"/>
      <c r="M38" s="67"/>
      <c r="N38" s="68"/>
      <c r="O38" s="69" t="s">
        <v>197</v>
      </c>
      <c r="P38" s="70" t="s">
        <v>198</v>
      </c>
      <c r="Q38" s="114" t="s">
        <v>199</v>
      </c>
      <c r="R38" s="70" t="s">
        <v>200</v>
      </c>
      <c r="S38" s="115" t="s">
        <v>140</v>
      </c>
      <c r="T38" s="114" t="s">
        <v>201</v>
      </c>
      <c r="U38" s="67">
        <v>0.02</v>
      </c>
      <c r="V38" s="70"/>
      <c r="W38" s="116"/>
      <c r="X38" s="117">
        <v>44323</v>
      </c>
      <c r="Y38" s="96">
        <v>73050</v>
      </c>
      <c r="Z38" s="96">
        <f aca="true" t="shared" si="2" ref="Z38:Z47">EDATE(X38,12)</f>
        <v>44688</v>
      </c>
      <c r="AA38" s="131" t="s">
        <v>42</v>
      </c>
      <c r="AB38" s="114" t="s">
        <v>43</v>
      </c>
      <c r="AC38" s="70" t="s">
        <v>42</v>
      </c>
      <c r="AD38" s="114" t="s">
        <v>43</v>
      </c>
      <c r="AE38" s="37"/>
    </row>
    <row r="39" spans="1:31" ht="96">
      <c r="A39" s="12">
        <v>37</v>
      </c>
      <c r="B39" s="33" t="s">
        <v>202</v>
      </c>
      <c r="C39" s="34" t="s">
        <v>142</v>
      </c>
      <c r="D39" s="36" t="s">
        <v>203</v>
      </c>
      <c r="E39" s="38" t="s">
        <v>204</v>
      </c>
      <c r="F39" s="37"/>
      <c r="G39" s="37"/>
      <c r="H39" s="37"/>
      <c r="I39" s="37"/>
      <c r="J39" s="66" t="s">
        <v>205</v>
      </c>
      <c r="K39" s="71"/>
      <c r="L39" s="72"/>
      <c r="M39" s="67"/>
      <c r="N39" s="68"/>
      <c r="O39" s="69" t="s">
        <v>206</v>
      </c>
      <c r="P39" s="70" t="s">
        <v>207</v>
      </c>
      <c r="Q39" s="114" t="s">
        <v>208</v>
      </c>
      <c r="R39" s="70" t="s">
        <v>209</v>
      </c>
      <c r="S39" s="115" t="s">
        <v>140</v>
      </c>
      <c r="T39" s="114" t="s">
        <v>210</v>
      </c>
      <c r="U39" s="67">
        <v>0.02</v>
      </c>
      <c r="V39" s="70"/>
      <c r="W39" s="116"/>
      <c r="X39" s="117">
        <v>44327</v>
      </c>
      <c r="Y39" s="96">
        <v>73050</v>
      </c>
      <c r="Z39" s="96">
        <f t="shared" si="2"/>
        <v>44692</v>
      </c>
      <c r="AA39" s="131" t="s">
        <v>42</v>
      </c>
      <c r="AB39" s="114" t="s">
        <v>43</v>
      </c>
      <c r="AC39" s="70" t="s">
        <v>42</v>
      </c>
      <c r="AD39" s="114" t="s">
        <v>43</v>
      </c>
      <c r="AE39" s="37"/>
    </row>
    <row r="40" spans="1:31" ht="96">
      <c r="A40" s="12">
        <v>38</v>
      </c>
      <c r="B40" s="33" t="s">
        <v>211</v>
      </c>
      <c r="C40" s="34" t="s">
        <v>142</v>
      </c>
      <c r="D40" s="39" t="s">
        <v>212</v>
      </c>
      <c r="E40" s="38"/>
      <c r="F40" s="37"/>
      <c r="G40" s="37"/>
      <c r="H40" s="37"/>
      <c r="I40" s="37"/>
      <c r="J40" s="66" t="s">
        <v>213</v>
      </c>
      <c r="K40" s="66"/>
      <c r="L40" s="72"/>
      <c r="M40" s="67"/>
      <c r="N40" s="68"/>
      <c r="O40" s="69" t="s">
        <v>214</v>
      </c>
      <c r="P40" s="70" t="s">
        <v>207</v>
      </c>
      <c r="Q40" s="114" t="s">
        <v>215</v>
      </c>
      <c r="R40" s="70" t="s">
        <v>209</v>
      </c>
      <c r="S40" s="115" t="s">
        <v>140</v>
      </c>
      <c r="T40" s="114" t="s">
        <v>216</v>
      </c>
      <c r="U40" s="67">
        <v>0.02</v>
      </c>
      <c r="V40" s="118"/>
      <c r="W40" s="37"/>
      <c r="X40" s="117">
        <v>44327</v>
      </c>
      <c r="Y40" s="96">
        <v>73050</v>
      </c>
      <c r="Z40" s="96">
        <f t="shared" si="2"/>
        <v>44692</v>
      </c>
      <c r="AA40" s="131" t="s">
        <v>42</v>
      </c>
      <c r="AB40" s="114" t="s">
        <v>43</v>
      </c>
      <c r="AC40" s="70" t="s">
        <v>42</v>
      </c>
      <c r="AD40" s="114" t="s">
        <v>43</v>
      </c>
      <c r="AE40" s="37"/>
    </row>
    <row r="41" spans="1:31" ht="96">
      <c r="A41" s="12">
        <v>39</v>
      </c>
      <c r="B41" s="33" t="s">
        <v>217</v>
      </c>
      <c r="C41" s="34" t="s">
        <v>142</v>
      </c>
      <c r="D41" s="36" t="s">
        <v>218</v>
      </c>
      <c r="E41" s="38"/>
      <c r="F41" s="37"/>
      <c r="G41" s="37"/>
      <c r="H41" s="37"/>
      <c r="I41" s="37"/>
      <c r="J41" s="66" t="s">
        <v>219</v>
      </c>
      <c r="K41" s="66"/>
      <c r="L41" s="37"/>
      <c r="M41" s="67"/>
      <c r="N41" s="68"/>
      <c r="O41" s="69" t="s">
        <v>220</v>
      </c>
      <c r="P41" s="70" t="s">
        <v>207</v>
      </c>
      <c r="Q41" s="114" t="s">
        <v>221</v>
      </c>
      <c r="R41" s="70" t="s">
        <v>209</v>
      </c>
      <c r="S41" s="115" t="s">
        <v>140</v>
      </c>
      <c r="T41" s="114" t="s">
        <v>222</v>
      </c>
      <c r="U41" s="67">
        <v>0.02</v>
      </c>
      <c r="V41" s="118"/>
      <c r="W41" s="37"/>
      <c r="X41" s="117">
        <v>44327</v>
      </c>
      <c r="Y41" s="96">
        <v>73050</v>
      </c>
      <c r="Z41" s="96">
        <f t="shared" si="2"/>
        <v>44692</v>
      </c>
      <c r="AA41" s="131" t="s">
        <v>42</v>
      </c>
      <c r="AB41" s="114" t="s">
        <v>43</v>
      </c>
      <c r="AC41" s="70" t="s">
        <v>42</v>
      </c>
      <c r="AD41" s="114" t="s">
        <v>43</v>
      </c>
      <c r="AE41" s="37"/>
    </row>
    <row r="42" spans="1:31" ht="96">
      <c r="A42" s="12">
        <v>40</v>
      </c>
      <c r="B42" s="33" t="s">
        <v>223</v>
      </c>
      <c r="C42" s="34" t="s">
        <v>33</v>
      </c>
      <c r="D42" s="35"/>
      <c r="E42" s="38"/>
      <c r="F42" s="37"/>
      <c r="G42" s="37"/>
      <c r="H42" s="37"/>
      <c r="I42" s="37"/>
      <c r="J42" s="73"/>
      <c r="K42" s="66"/>
      <c r="L42" s="37"/>
      <c r="M42" s="67"/>
      <c r="N42" s="5"/>
      <c r="O42" s="69" t="s">
        <v>224</v>
      </c>
      <c r="P42" s="70" t="s">
        <v>198</v>
      </c>
      <c r="Q42" s="114" t="s">
        <v>225</v>
      </c>
      <c r="R42" s="70" t="s">
        <v>200</v>
      </c>
      <c r="S42" s="115" t="s">
        <v>140</v>
      </c>
      <c r="T42" s="114" t="s">
        <v>226</v>
      </c>
      <c r="U42" s="67">
        <v>0.02</v>
      </c>
      <c r="V42" s="118"/>
      <c r="W42" s="37"/>
      <c r="X42" s="117">
        <v>44328</v>
      </c>
      <c r="Y42" s="96">
        <v>73050</v>
      </c>
      <c r="Z42" s="96">
        <f t="shared" si="2"/>
        <v>44693</v>
      </c>
      <c r="AA42" s="131" t="s">
        <v>42</v>
      </c>
      <c r="AB42" s="114" t="s">
        <v>43</v>
      </c>
      <c r="AC42" s="70" t="s">
        <v>42</v>
      </c>
      <c r="AD42" s="114" t="s">
        <v>43</v>
      </c>
      <c r="AE42" s="37"/>
    </row>
    <row r="43" spans="1:31" ht="96">
      <c r="A43" s="12">
        <v>41</v>
      </c>
      <c r="B43" s="33" t="s">
        <v>227</v>
      </c>
      <c r="C43" s="34" t="s">
        <v>33</v>
      </c>
      <c r="D43" s="36"/>
      <c r="E43" s="38"/>
      <c r="F43" s="37"/>
      <c r="G43" s="37"/>
      <c r="H43" s="37"/>
      <c r="I43" s="37"/>
      <c r="J43" s="66"/>
      <c r="K43" s="66"/>
      <c r="L43" s="37"/>
      <c r="M43" s="67"/>
      <c r="N43" s="74"/>
      <c r="O43" s="75" t="s">
        <v>228</v>
      </c>
      <c r="P43" s="70" t="s">
        <v>229</v>
      </c>
      <c r="Q43" s="114" t="s">
        <v>230</v>
      </c>
      <c r="R43" s="70" t="s">
        <v>231</v>
      </c>
      <c r="S43" s="115" t="s">
        <v>140</v>
      </c>
      <c r="T43" s="114" t="s">
        <v>232</v>
      </c>
      <c r="U43" s="67">
        <v>0.01</v>
      </c>
      <c r="V43" s="118"/>
      <c r="W43" s="37"/>
      <c r="X43" s="117">
        <v>44328</v>
      </c>
      <c r="Y43" s="96">
        <v>73050</v>
      </c>
      <c r="Z43" s="96">
        <f t="shared" si="2"/>
        <v>44693</v>
      </c>
      <c r="AA43" s="131" t="s">
        <v>42</v>
      </c>
      <c r="AB43" s="114" t="s">
        <v>43</v>
      </c>
      <c r="AC43" s="70" t="s">
        <v>42</v>
      </c>
      <c r="AD43" s="114" t="s">
        <v>43</v>
      </c>
      <c r="AE43" s="37"/>
    </row>
    <row r="44" spans="1:31" ht="96">
      <c r="A44" s="12">
        <v>42</v>
      </c>
      <c r="B44" s="33" t="s">
        <v>233</v>
      </c>
      <c r="C44" s="34" t="s">
        <v>33</v>
      </c>
      <c r="D44" s="36"/>
      <c r="E44" s="38"/>
      <c r="F44" s="37"/>
      <c r="G44" s="37"/>
      <c r="H44" s="37"/>
      <c r="I44" s="37"/>
      <c r="J44" s="66"/>
      <c r="K44" s="66"/>
      <c r="L44" s="37"/>
      <c r="M44" s="67"/>
      <c r="N44" s="68"/>
      <c r="O44" s="75" t="s">
        <v>234</v>
      </c>
      <c r="P44" s="70" t="s">
        <v>229</v>
      </c>
      <c r="Q44" s="114" t="s">
        <v>235</v>
      </c>
      <c r="R44" s="70" t="s">
        <v>231</v>
      </c>
      <c r="S44" s="115" t="s">
        <v>140</v>
      </c>
      <c r="T44" s="114" t="s">
        <v>236</v>
      </c>
      <c r="U44" s="67">
        <v>0.01</v>
      </c>
      <c r="V44" s="118"/>
      <c r="W44" s="37"/>
      <c r="X44" s="117">
        <v>44328</v>
      </c>
      <c r="Y44" s="96">
        <v>73050</v>
      </c>
      <c r="Z44" s="96">
        <f t="shared" si="2"/>
        <v>44693</v>
      </c>
      <c r="AA44" s="131" t="s">
        <v>42</v>
      </c>
      <c r="AB44" s="114" t="s">
        <v>43</v>
      </c>
      <c r="AC44" s="70" t="s">
        <v>42</v>
      </c>
      <c r="AD44" s="114" t="s">
        <v>43</v>
      </c>
      <c r="AE44" s="37"/>
    </row>
    <row r="45" spans="1:31" ht="96">
      <c r="A45" s="12">
        <v>43</v>
      </c>
      <c r="B45" s="33" t="s">
        <v>237</v>
      </c>
      <c r="C45" s="34" t="s">
        <v>142</v>
      </c>
      <c r="D45" s="36" t="s">
        <v>203</v>
      </c>
      <c r="E45" s="38" t="s">
        <v>238</v>
      </c>
      <c r="F45" s="37"/>
      <c r="G45" s="37"/>
      <c r="H45" s="37"/>
      <c r="I45" s="37"/>
      <c r="J45" s="66" t="s">
        <v>239</v>
      </c>
      <c r="K45" s="66"/>
      <c r="L45" s="76"/>
      <c r="M45" s="67"/>
      <c r="N45" s="68"/>
      <c r="O45" s="69" t="s">
        <v>240</v>
      </c>
      <c r="P45" s="70" t="s">
        <v>207</v>
      </c>
      <c r="Q45" s="114" t="s">
        <v>241</v>
      </c>
      <c r="R45" s="70" t="s">
        <v>209</v>
      </c>
      <c r="S45" s="115" t="s">
        <v>140</v>
      </c>
      <c r="T45" s="114" t="s">
        <v>242</v>
      </c>
      <c r="U45" s="67">
        <v>0.02</v>
      </c>
      <c r="V45" s="118"/>
      <c r="W45" s="37"/>
      <c r="X45" s="117">
        <v>44328</v>
      </c>
      <c r="Y45" s="96">
        <v>73050</v>
      </c>
      <c r="Z45" s="96">
        <f t="shared" si="2"/>
        <v>44693</v>
      </c>
      <c r="AA45" s="131" t="s">
        <v>42</v>
      </c>
      <c r="AB45" s="114" t="s">
        <v>43</v>
      </c>
      <c r="AC45" s="70" t="s">
        <v>42</v>
      </c>
      <c r="AD45" s="114" t="s">
        <v>43</v>
      </c>
      <c r="AE45" s="37"/>
    </row>
    <row r="46" spans="1:31" ht="96">
      <c r="A46" s="12">
        <v>44</v>
      </c>
      <c r="B46" s="33" t="s">
        <v>243</v>
      </c>
      <c r="C46" s="34" t="s">
        <v>142</v>
      </c>
      <c r="D46" s="36" t="s">
        <v>244</v>
      </c>
      <c r="E46" s="38"/>
      <c r="F46" s="37"/>
      <c r="G46" s="37"/>
      <c r="H46" s="37"/>
      <c r="I46" s="37"/>
      <c r="J46" s="66" t="s">
        <v>245</v>
      </c>
      <c r="K46" s="66"/>
      <c r="L46" s="37"/>
      <c r="M46" s="67"/>
      <c r="N46" s="5"/>
      <c r="O46" s="69" t="s">
        <v>246</v>
      </c>
      <c r="P46" s="70" t="s">
        <v>207</v>
      </c>
      <c r="Q46" s="114" t="s">
        <v>247</v>
      </c>
      <c r="R46" s="70" t="s">
        <v>209</v>
      </c>
      <c r="S46" s="115" t="s">
        <v>140</v>
      </c>
      <c r="T46" s="114" t="s">
        <v>248</v>
      </c>
      <c r="U46" s="67">
        <v>0.02</v>
      </c>
      <c r="V46" s="37"/>
      <c r="W46" s="37"/>
      <c r="X46" s="117">
        <v>44329</v>
      </c>
      <c r="Y46" s="96">
        <v>73050</v>
      </c>
      <c r="Z46" s="96">
        <f t="shared" si="2"/>
        <v>44694</v>
      </c>
      <c r="AA46" s="131" t="s">
        <v>42</v>
      </c>
      <c r="AB46" s="114" t="s">
        <v>43</v>
      </c>
      <c r="AC46" s="70" t="s">
        <v>42</v>
      </c>
      <c r="AD46" s="114" t="s">
        <v>43</v>
      </c>
      <c r="AE46" s="37"/>
    </row>
    <row r="47" spans="1:31" ht="96">
      <c r="A47" s="12">
        <v>45</v>
      </c>
      <c r="B47" s="33" t="s">
        <v>243</v>
      </c>
      <c r="C47" s="34" t="s">
        <v>142</v>
      </c>
      <c r="D47" s="36" t="s">
        <v>244</v>
      </c>
      <c r="E47" s="38"/>
      <c r="F47" s="37"/>
      <c r="G47" s="37"/>
      <c r="H47" s="37"/>
      <c r="I47" s="37"/>
      <c r="J47" s="66" t="s">
        <v>245</v>
      </c>
      <c r="K47" s="66"/>
      <c r="L47" s="37"/>
      <c r="M47" s="67"/>
      <c r="N47" s="77"/>
      <c r="O47" s="69" t="s">
        <v>249</v>
      </c>
      <c r="P47" s="70" t="s">
        <v>207</v>
      </c>
      <c r="Q47" s="114" t="s">
        <v>247</v>
      </c>
      <c r="R47" s="70" t="s">
        <v>209</v>
      </c>
      <c r="S47" s="115" t="s">
        <v>140</v>
      </c>
      <c r="T47" s="114" t="s">
        <v>248</v>
      </c>
      <c r="U47" s="67">
        <v>0.02</v>
      </c>
      <c r="V47" s="37"/>
      <c r="W47" s="37"/>
      <c r="X47" s="117">
        <v>44329</v>
      </c>
      <c r="Y47" s="96">
        <v>73050</v>
      </c>
      <c r="Z47" s="96">
        <f t="shared" si="2"/>
        <v>44694</v>
      </c>
      <c r="AA47" s="131" t="s">
        <v>42</v>
      </c>
      <c r="AB47" s="114" t="s">
        <v>43</v>
      </c>
      <c r="AC47" s="70" t="s">
        <v>42</v>
      </c>
      <c r="AD47" s="114" t="s">
        <v>43</v>
      </c>
      <c r="AE47" s="37"/>
    </row>
    <row r="48" spans="1:31" ht="108">
      <c r="A48" s="12">
        <v>46</v>
      </c>
      <c r="B48" s="40" t="s">
        <v>250</v>
      </c>
      <c r="C48" s="41" t="s">
        <v>251</v>
      </c>
      <c r="D48" s="40"/>
      <c r="E48" s="42"/>
      <c r="F48" s="42"/>
      <c r="G48" s="42"/>
      <c r="H48" s="42"/>
      <c r="I48" s="42"/>
      <c r="J48" s="40" t="s">
        <v>252</v>
      </c>
      <c r="K48" s="78"/>
      <c r="L48" s="78"/>
      <c r="M48" s="79"/>
      <c r="N48" s="80"/>
      <c r="O48" s="81" t="s">
        <v>253</v>
      </c>
      <c r="P48" s="82" t="s">
        <v>254</v>
      </c>
      <c r="Q48" s="40" t="s">
        <v>255</v>
      </c>
      <c r="R48" s="82" t="s">
        <v>256</v>
      </c>
      <c r="S48" s="119" t="s">
        <v>140</v>
      </c>
      <c r="T48" s="120" t="str">
        <f>CONCATENATE("我局对",RIGHT(Q48,100),"的行为做出了罚款的行政处罚。")</f>
        <v>我局对柳州市恒诚汽车运输有限公司在市静兰路东一巷静兰小区旁道路上未按规定路线行驶的行为做出了罚款的行政处罚。</v>
      </c>
      <c r="U48" s="121">
        <v>0.2</v>
      </c>
      <c r="V48" s="51"/>
      <c r="W48" s="51"/>
      <c r="X48" s="122">
        <v>44323</v>
      </c>
      <c r="Y48" s="132">
        <v>73050</v>
      </c>
      <c r="Z48" s="133">
        <f>X48+365</f>
        <v>44688</v>
      </c>
      <c r="AA48" s="80" t="s">
        <v>42</v>
      </c>
      <c r="AB48" s="80" t="s">
        <v>43</v>
      </c>
      <c r="AC48" s="80" t="s">
        <v>42</v>
      </c>
      <c r="AD48" s="80" t="s">
        <v>43</v>
      </c>
      <c r="AE48" s="51"/>
    </row>
    <row r="49" spans="1:31" ht="108">
      <c r="A49" s="12">
        <v>47</v>
      </c>
      <c r="B49" s="40" t="s">
        <v>250</v>
      </c>
      <c r="C49" s="41" t="s">
        <v>251</v>
      </c>
      <c r="D49" s="40"/>
      <c r="E49" s="43"/>
      <c r="F49" s="43"/>
      <c r="G49" s="43"/>
      <c r="H49" s="43"/>
      <c r="I49" s="43"/>
      <c r="J49" s="40" t="s">
        <v>252</v>
      </c>
      <c r="K49" s="43"/>
      <c r="L49" s="43"/>
      <c r="M49" s="79"/>
      <c r="N49" s="80"/>
      <c r="O49" s="81" t="s">
        <v>257</v>
      </c>
      <c r="P49" s="82" t="s">
        <v>254</v>
      </c>
      <c r="Q49" s="40" t="s">
        <v>258</v>
      </c>
      <c r="R49" s="82" t="s">
        <v>256</v>
      </c>
      <c r="S49" s="119" t="s">
        <v>140</v>
      </c>
      <c r="T49" s="120" t="str">
        <f>CONCATENATE("我局对",RIGHT(Q49,100),"的行为做出了罚款的行政处罚。")</f>
        <v>我局对柳州市恒诚汽车运输有限公司在市静柳路乐思睿幼儿园旁道路上未按规定路线行驶的行为做出了罚款的行政处罚。</v>
      </c>
      <c r="U49" s="121">
        <v>0.2</v>
      </c>
      <c r="V49" s="43"/>
      <c r="W49" s="43"/>
      <c r="X49" s="122">
        <v>44323</v>
      </c>
      <c r="Y49" s="132">
        <v>73050</v>
      </c>
      <c r="Z49" s="133">
        <f>X49+365</f>
        <v>44688</v>
      </c>
      <c r="AA49" s="80" t="s">
        <v>42</v>
      </c>
      <c r="AB49" s="80" t="s">
        <v>43</v>
      </c>
      <c r="AC49" s="80" t="s">
        <v>42</v>
      </c>
      <c r="AD49" s="80" t="s">
        <v>43</v>
      </c>
      <c r="AE49" s="51"/>
    </row>
  </sheetData>
  <sheetProtection formatRows="0" insertRows="0" deleteRows="0" selectLockedCells="1" autoFilter="0" pivotTables="0"/>
  <autoFilter ref="A2:AE49"/>
  <mergeCells count="1">
    <mergeCell ref="A1:AE1"/>
  </mergeCells>
  <dataValidations count="1">
    <dataValidation type="list" allowBlank="1" showInputMessage="1" showErrorMessage="1" sqref="M9 M10 M11 M12 M13 K27 K33 K36 K37 M38 M39 M45 K34:K35 M14:M25 M40:M42 M43:M44 M46:M47">
      <formula1>"身份证,护照号,港澳居民来往内地通行证,台湾居民来往大陆通行证,外国人永久居留身份证"</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2021-05-14T09:48:33Z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eadingLayo">
    <vt:bool>true</vt:bool>
  </property>
  <property fmtid="{D5CDD505-2E9C-101B-9397-08002B2CF9AE}" pid="5" name="I">
    <vt:lpwstr>C11F62A9CE034044954C23E3FED652B1</vt:lpwstr>
  </property>
</Properties>
</file>